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<sst xmlns="http://schemas.openxmlformats.org/spreadsheetml/2006/main" count="229" uniqueCount="170">
  <si>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</si>
  <si>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</si>
  <si>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</si>
  <si>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</si>
  <si>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</si>
  <si>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</si>
  <si>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</si>
  <si>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</si>
  <si>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</si>
  <si>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</si>
  <si>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</si>
  <si>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</si>
  <si>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</si>
  <si>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</si>
  <si>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</si>
  <si>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</si>
  <si>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</si>
  <si>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</si>
  <si>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</si>
  <si>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</si>
  <si>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</si>
  <si>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</si>
  <si>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</si>
  <si>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</si>
  <si>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</si>
  <si>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</si>
  <si>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</si>
  <si>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</si>
  <si>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</si>
  <si>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</si>
  <si>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</si>
  <si>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</si>
  <si>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</si>
  <si>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</si>
  <si>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</si>
  <si>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</si>
  <si>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</si>
  <si>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</si>
  <si>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</si>
  <si>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</si>
  <si>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</si>
  <si>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</si>
  <si>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</si>
  <si>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</si>
  <si>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</si>
  <si>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</si>
  <si>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</si>
  <si>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</si>
  <si>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</si>
  <si>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</si>
  <si>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</si>
  <si>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</si>
  <si>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</si>
  <si>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</si>
  <si>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</si>
  <si>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</si>
  <si>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</si>
  <si>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</si>
  <si>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</si>
  <si>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</si>
  <si>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</si>
  <si>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</si>
  <si>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</si>
  <si>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</si>
  <si>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</si>
  <si>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</si>
  <si>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</si>
  <si>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</si>
  <si>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</si>
  <si>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</si>
  <si>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</si>
  <si>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</si>
  <si>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</si>
  <si>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</si>
  <si>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</si>
  <si>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</si>
  <si>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</si>
  <si>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</si>
  <si>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</si>
  <si>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</si>
  <si>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</si>
  <si>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</si>
  <si>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</si>
  <si>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</si>
  <si>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</si>
  <si>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</si>
  <si>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</si>
  <si>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</si>
  <si>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</si>
  <si>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</si>
  <si>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</si>
  <si>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</si>
  <si>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</si>
  <si>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</si>
  <si>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</si>
  <si>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</si>
  <si>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</si>
  <si>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</si>
  <si>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</si>
  <si>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</si>
  <si>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</si>
  <si>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</si>
  <si>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</si>
  <si>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</si>
  <si>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</si>
  <si>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</si>
  <si>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</si>
  <si>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</si>
  <si>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</si>
  <si>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</si>
  <si>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</si>
  <si>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</si>
  <si>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</si>
  <si>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</si>
  <si>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</si>
  <si>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</si>
  <si>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</si>
  <si>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</si>
  <si>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</si>
  <si>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</si>
  <si>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</si>
  <si>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</si>
  <si>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</si>
  <si>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</si>
  <si>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</si>
  <si>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</si>
  <si>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</si>
  <si>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</si>
  <si>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</si>
  <si>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</si>
  <si>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</si>
  <si>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</si>
  <si>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</si>
  <si>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</si>
  <si>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</si>
  <si>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</si>
  <si>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</si>
  <si>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</si>
  <si>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</si>
  <si>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</si>
  <si>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</si>
  <si>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</si>
  <si>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</si>
  <si>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</si>
  <si>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</si>
  <si>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</si>
  <si>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</si>
  <si>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</si>
  <si>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</si>
  <si>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</si>
  <si>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</si>
  <si>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</si>
  <si>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</si>
  <si>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</si>
  <si>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</si>
  <si>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</si>
  <si>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</si>
  <si>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</si>
  <si>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</si>
  <si>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</si>
  <si>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</si>
  <si>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</si>
  <si>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</si>
  <si>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</si>
  <si>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</si>
  <si>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</si>
  <si>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</si>
  <si>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</si>
  <si>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</si>
  <si>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第38回全日本壮年ソフトボール大会福井県予選会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</si>
</sst>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42"/>
      <c r="B1" s="242"/>
      <c r="C1" s="242"/>
      <c r="D1" s="242"/>
      <c r="E1" s="242"/>
      <c r="F1" s="242"/>
      <c r="G1" s="242"/>
      <c r="H1" s="242"/>
      <c r="K1" s="87" t="s">
        <v>114</v>
      </c>
      <c r="L1" s="88" t="s">
        <v>45</v>
      </c>
      <c r="M1" s="89">
        <v>29</v>
      </c>
      <c r="N1" s="89">
        <v>1</v>
      </c>
      <c r="O1" s="90">
        <v>1</v>
      </c>
      <c r="P1" s="90" t="s">
        <v>138</v>
      </c>
    </row>
    <row r="2" spans="1:16" ht="36.75" customHeight="1" thickBot="1">
      <c r="A2" s="222" t="s">
        <v>46</v>
      </c>
      <c r="B2" s="222"/>
      <c r="C2" s="222"/>
      <c r="D2" s="243" t="s">
        <v>169</v>
      </c>
      <c r="E2" s="244"/>
      <c r="F2" s="244"/>
      <c r="G2" s="245"/>
      <c r="H2" s="246"/>
      <c r="K2" s="87" t="s">
        <v>115</v>
      </c>
      <c r="L2" s="88" t="s">
        <v>47</v>
      </c>
      <c r="M2" s="89">
        <v>30</v>
      </c>
      <c r="N2" s="89">
        <v>2</v>
      </c>
      <c r="O2" s="90">
        <v>2</v>
      </c>
      <c r="P2" s="90" t="s">
        <v>139</v>
      </c>
    </row>
    <row r="3" spans="1:16" ht="18.75" customHeight="1" thickBot="1">
      <c r="A3" s="222" t="s">
        <v>92</v>
      </c>
      <c r="B3" s="222"/>
      <c r="C3" s="222"/>
      <c r="D3" s="223"/>
      <c r="E3" s="224"/>
      <c r="F3" s="93"/>
      <c r="G3" s="209"/>
      <c r="H3" s="208" t="s">
        <v>111</v>
      </c>
      <c r="K3" s="87" t="s">
        <v>116</v>
      </c>
      <c r="L3" s="88" t="s">
        <v>48</v>
      </c>
      <c r="N3" s="89">
        <v>3</v>
      </c>
      <c r="O3" s="90">
        <v>3</v>
      </c>
      <c r="P3" s="90" t="s">
        <v>140</v>
      </c>
    </row>
    <row r="4" spans="1:16" ht="18.75" customHeight="1">
      <c r="A4" s="222" t="s">
        <v>144</v>
      </c>
      <c r="B4" s="222"/>
      <c r="C4" s="222"/>
      <c r="D4" s="223"/>
      <c r="E4" s="239"/>
      <c r="F4" s="239"/>
      <c r="G4" s="247"/>
      <c r="H4" s="224"/>
      <c r="K4" s="87" t="s">
        <v>117</v>
      </c>
      <c r="L4" s="88" t="s">
        <v>49</v>
      </c>
      <c r="N4" s="89">
        <v>4</v>
      </c>
      <c r="O4" s="90">
        <v>4</v>
      </c>
      <c r="P4" s="90"/>
    </row>
    <row r="5" spans="1:16" ht="18.75" customHeight="1">
      <c r="A5" s="222" t="s">
        <v>50</v>
      </c>
      <c r="B5" s="222"/>
      <c r="C5" s="222"/>
      <c r="D5" s="223"/>
      <c r="E5" s="239"/>
      <c r="F5" s="239"/>
      <c r="G5" s="239"/>
      <c r="H5" s="224"/>
      <c r="K5" s="87" t="s">
        <v>118</v>
      </c>
      <c r="L5" s="88" t="s">
        <v>51</v>
      </c>
      <c r="N5" s="89">
        <v>5</v>
      </c>
      <c r="O5" s="90">
        <v>5</v>
      </c>
      <c r="P5" s="90"/>
    </row>
    <row r="6" spans="1:16" ht="18.75" customHeight="1">
      <c r="A6" s="235" t="s">
        <v>54</v>
      </c>
      <c r="B6" s="220" t="s">
        <v>55</v>
      </c>
      <c r="C6" s="221"/>
      <c r="D6" s="223"/>
      <c r="E6" s="224"/>
      <c r="F6" s="241" t="s">
        <v>159</v>
      </c>
      <c r="G6" s="205" t="s">
        <v>88</v>
      </c>
      <c r="H6" s="206"/>
      <c r="K6" s="87" t="s">
        <v>119</v>
      </c>
      <c r="L6" s="88" t="s">
        <v>130</v>
      </c>
      <c r="N6" s="89">
        <v>10</v>
      </c>
      <c r="O6" s="90">
        <v>10</v>
      </c>
      <c r="P6" s="90"/>
    </row>
    <row r="7" spans="1:16" ht="18.75" customHeight="1">
      <c r="A7" s="237"/>
      <c r="B7" s="222" t="s">
        <v>57</v>
      </c>
      <c r="C7" s="222"/>
      <c r="D7" s="234"/>
      <c r="E7" s="234"/>
      <c r="F7" s="241"/>
      <c r="G7" s="199" t="s">
        <v>18</v>
      </c>
      <c r="H7" s="207"/>
      <c r="K7" s="87" t="s">
        <v>113</v>
      </c>
      <c r="L7" s="88" t="s">
        <v>56</v>
      </c>
      <c r="N7" s="89">
        <v>11</v>
      </c>
      <c r="O7" s="90">
        <v>11</v>
      </c>
      <c r="P7" s="90"/>
    </row>
    <row r="8" spans="1:16" ht="18.75" customHeight="1">
      <c r="A8" s="217" t="s">
        <v>59</v>
      </c>
      <c r="B8" s="220" t="s">
        <v>55</v>
      </c>
      <c r="C8" s="221"/>
      <c r="D8" s="223"/>
      <c r="E8" s="224"/>
      <c r="F8" s="203" t="s">
        <v>154</v>
      </c>
      <c r="G8" s="201">
        <v>5</v>
      </c>
      <c r="H8" s="198" t="s">
        <v>151</v>
      </c>
      <c r="K8" s="87" t="s">
        <v>120</v>
      </c>
      <c r="L8" s="88" t="s">
        <v>58</v>
      </c>
      <c r="N8" s="101"/>
      <c r="O8" s="90">
        <v>14</v>
      </c>
      <c r="P8" s="90"/>
    </row>
    <row r="9" spans="1:16" ht="18.75" customHeight="1">
      <c r="A9" s="218"/>
      <c r="B9" s="222" t="s">
        <v>18</v>
      </c>
      <c r="C9" s="222"/>
      <c r="D9" s="234"/>
      <c r="E9" s="234"/>
      <c r="F9" s="181"/>
      <c r="G9" s="193"/>
      <c r="H9" s="199" t="s">
        <v>153</v>
      </c>
      <c r="K9" s="87" t="s">
        <v>121</v>
      </c>
      <c r="L9" s="102" t="s">
        <v>131</v>
      </c>
      <c r="N9" s="101"/>
      <c r="O9" s="90">
        <v>15</v>
      </c>
      <c r="P9" s="90"/>
    </row>
    <row r="10" spans="1:16" ht="18.75" customHeight="1">
      <c r="A10" s="218"/>
      <c r="B10" s="235" t="s">
        <v>52</v>
      </c>
      <c r="C10" s="236"/>
      <c r="D10" s="95" t="s">
        <v>53</v>
      </c>
      <c r="E10" s="174"/>
      <c r="F10" s="96" t="s">
        <v>61</v>
      </c>
      <c r="G10" s="193"/>
      <c r="H10" s="199" t="s">
        <v>149</v>
      </c>
      <c r="K10" s="87" t="s">
        <v>122</v>
      </c>
      <c r="L10" s="102"/>
      <c r="N10" s="101"/>
      <c r="O10" s="90">
        <v>16</v>
      </c>
      <c r="P10" s="90"/>
    </row>
    <row r="11" spans="1:16" ht="18.75" customHeight="1">
      <c r="A11" s="218"/>
      <c r="B11" s="237"/>
      <c r="C11" s="238"/>
      <c r="D11" s="223"/>
      <c r="E11" s="239"/>
      <c r="F11" s="239"/>
      <c r="G11" s="239"/>
      <c r="H11" s="224"/>
      <c r="K11" s="87" t="s">
        <v>123</v>
      </c>
      <c r="L11" s="88" t="s">
        <v>60</v>
      </c>
      <c r="N11" s="101"/>
      <c r="O11" s="90">
        <v>16</v>
      </c>
      <c r="P11" s="90"/>
    </row>
    <row r="12" spans="1:16" ht="18.75" customHeight="1">
      <c r="A12" s="218"/>
      <c r="B12" s="222" t="s">
        <v>93</v>
      </c>
      <c r="C12" s="222"/>
      <c r="D12" s="240"/>
      <c r="E12" s="240"/>
      <c r="F12" s="103" t="s">
        <v>66</v>
      </c>
      <c r="G12" s="104"/>
      <c r="H12" s="104"/>
      <c r="K12" s="87" t="s">
        <v>124</v>
      </c>
      <c r="L12" s="88" t="s">
        <v>63</v>
      </c>
      <c r="N12" s="101"/>
      <c r="O12" s="90">
        <v>17</v>
      </c>
      <c r="P12" s="90"/>
    </row>
    <row r="13" spans="1:16" ht="18.75" customHeight="1">
      <c r="A13" s="218"/>
      <c r="B13" s="222" t="s">
        <v>94</v>
      </c>
      <c r="C13" s="222"/>
      <c r="D13" s="234"/>
      <c r="E13" s="234"/>
      <c r="F13" s="99" t="s">
        <v>69</v>
      </c>
      <c r="G13" s="100"/>
      <c r="H13" s="100"/>
      <c r="K13" s="87" t="s">
        <v>125</v>
      </c>
      <c r="L13" s="88" t="s">
        <v>65</v>
      </c>
      <c r="N13" s="101"/>
      <c r="O13" s="90">
        <v>19</v>
      </c>
      <c r="P13" s="90"/>
    </row>
    <row r="14" spans="1:16" ht="18.75" customHeight="1">
      <c r="A14" s="218"/>
      <c r="B14" s="222" t="s">
        <v>112</v>
      </c>
      <c r="C14" s="222"/>
      <c r="D14" s="234"/>
      <c r="E14" s="234"/>
      <c r="F14" s="99" t="s">
        <v>69</v>
      </c>
      <c r="G14" s="100"/>
      <c r="H14" s="100"/>
      <c r="K14" s="87" t="s">
        <v>126</v>
      </c>
      <c r="L14" s="88" t="s">
        <v>68</v>
      </c>
      <c r="O14" s="90">
        <v>21</v>
      </c>
      <c r="P14" s="91" t="s">
        <v>72</v>
      </c>
    </row>
    <row r="15" spans="1:16" ht="18.75" customHeight="1">
      <c r="A15" s="217" t="s">
        <v>73</v>
      </c>
      <c r="B15" s="220" t="s">
        <v>74</v>
      </c>
      <c r="C15" s="221"/>
      <c r="D15" s="223"/>
      <c r="E15" s="224"/>
      <c r="F15" s="248" t="s">
        <v>160</v>
      </c>
      <c r="G15" s="249"/>
      <c r="H15" s="193"/>
      <c r="K15" s="92" t="s">
        <v>127</v>
      </c>
      <c r="L15" s="105"/>
      <c r="O15" s="90">
        <v>23</v>
      </c>
      <c r="P15" s="90" t="s">
        <v>132</v>
      </c>
    </row>
    <row r="16" spans="1:16" ht="18.75" customHeight="1">
      <c r="A16" s="218"/>
      <c r="B16" s="222" t="s">
        <v>18</v>
      </c>
      <c r="C16" s="222"/>
      <c r="D16" s="234"/>
      <c r="E16" s="234"/>
      <c r="F16" s="100"/>
      <c r="G16" s="85"/>
      <c r="H16" s="85"/>
      <c r="K16" s="87" t="s">
        <v>128</v>
      </c>
      <c r="L16" s="87" t="s">
        <v>71</v>
      </c>
      <c r="O16" s="90">
        <v>24</v>
      </c>
      <c r="P16" s="90" t="s">
        <v>133</v>
      </c>
    </row>
    <row r="17" spans="1:16" ht="18.75" customHeight="1">
      <c r="A17" s="218"/>
      <c r="B17" s="220" t="s">
        <v>137</v>
      </c>
      <c r="C17" s="221"/>
      <c r="D17" s="215"/>
      <c r="E17" s="216"/>
      <c r="F17" s="100"/>
      <c r="G17" s="85"/>
      <c r="H17" s="85"/>
      <c r="K17" s="87" t="s">
        <v>129</v>
      </c>
      <c r="L17" s="88" t="s">
        <v>75</v>
      </c>
      <c r="O17" s="90">
        <v>25</v>
      </c>
      <c r="P17" s="90" t="s">
        <v>134</v>
      </c>
    </row>
    <row r="18" spans="1:16" ht="18.75" customHeight="1">
      <c r="A18" s="219"/>
      <c r="B18" s="220" t="s">
        <v>83</v>
      </c>
      <c r="C18" s="221"/>
      <c r="D18" s="215"/>
      <c r="E18" s="216"/>
      <c r="F18" s="100"/>
      <c r="G18" s="85"/>
      <c r="H18" s="85"/>
      <c r="K18" s="87"/>
      <c r="L18" s="88" t="s">
        <v>76</v>
      </c>
      <c r="O18" s="90">
        <v>26</v>
      </c>
      <c r="P18" s="90" t="s">
        <v>135</v>
      </c>
    </row>
    <row r="19" spans="1:16" ht="18.75" customHeight="1">
      <c r="A19" s="217" t="s">
        <v>148</v>
      </c>
      <c r="B19" s="220" t="s">
        <v>55</v>
      </c>
      <c r="C19" s="221"/>
      <c r="D19" s="215"/>
      <c r="E19" s="216"/>
      <c r="F19" s="100"/>
      <c r="G19" s="85"/>
      <c r="H19" s="85"/>
      <c r="K19" s="87"/>
      <c r="L19" s="88"/>
      <c r="O19" s="90">
        <v>27</v>
      </c>
      <c r="P19" s="90" t="s">
        <v>168</v>
      </c>
    </row>
    <row r="20" spans="1:16" ht="18.75" customHeight="1">
      <c r="A20" s="219"/>
      <c r="B20" s="222" t="s">
        <v>18</v>
      </c>
      <c r="C20" s="222"/>
      <c r="D20" s="215"/>
      <c r="E20" s="216"/>
      <c r="F20" s="100"/>
      <c r="G20" s="85"/>
      <c r="H20" s="85"/>
      <c r="K20" s="87" t="s">
        <v>161</v>
      </c>
      <c r="L20" s="88"/>
      <c r="O20" s="90"/>
      <c r="P20" s="90"/>
    </row>
    <row r="21" spans="1:16" ht="18.75" customHeight="1">
      <c r="A21" s="217" t="s">
        <v>77</v>
      </c>
      <c r="B21" s="220" t="s">
        <v>74</v>
      </c>
      <c r="C21" s="221"/>
      <c r="D21" s="234"/>
      <c r="E21" s="234"/>
      <c r="F21" s="182"/>
      <c r="G21" s="182"/>
      <c r="H21" s="85"/>
      <c r="K21" s="87" t="s">
        <v>162</v>
      </c>
      <c r="L21" s="88"/>
      <c r="O21" s="90">
        <v>28</v>
      </c>
      <c r="P21" s="90" t="s">
        <v>136</v>
      </c>
    </row>
    <row r="22" spans="1:18" s="85" customFormat="1" ht="18.75" customHeight="1">
      <c r="A22" s="218"/>
      <c r="B22" s="222" t="s">
        <v>18</v>
      </c>
      <c r="C22" s="222"/>
      <c r="D22" s="234"/>
      <c r="E22" s="234"/>
      <c r="F22" s="181"/>
      <c r="G22" s="181"/>
      <c r="J22" s="86"/>
      <c r="K22" s="87" t="s">
        <v>163</v>
      </c>
      <c r="L22" s="88" t="s">
        <v>78</v>
      </c>
      <c r="M22" s="91"/>
      <c r="N22" s="91"/>
      <c r="O22" s="90"/>
      <c r="P22" s="90"/>
      <c r="Q22" s="91"/>
      <c r="R22" s="91"/>
    </row>
    <row r="23" spans="1:18" s="85" customFormat="1" ht="18.75" customHeight="1">
      <c r="A23" s="218"/>
      <c r="B23" s="220" t="s">
        <v>141</v>
      </c>
      <c r="C23" s="221"/>
      <c r="D23" s="215"/>
      <c r="E23" s="216"/>
      <c r="F23" s="181"/>
      <c r="G23" s="181"/>
      <c r="J23" s="86"/>
      <c r="K23" s="87" t="s">
        <v>113</v>
      </c>
      <c r="L23" s="88" t="s">
        <v>79</v>
      </c>
      <c r="M23" s="91"/>
      <c r="N23" s="91"/>
      <c r="O23" s="90"/>
      <c r="P23" s="90"/>
      <c r="Q23" s="91"/>
      <c r="R23" s="91"/>
    </row>
    <row r="24" spans="1:18" s="85" customFormat="1" ht="18.75" customHeight="1">
      <c r="A24" s="219"/>
      <c r="B24" s="220" t="s">
        <v>107</v>
      </c>
      <c r="C24" s="221"/>
      <c r="D24" s="215"/>
      <c r="E24" s="216"/>
      <c r="F24" s="181"/>
      <c r="G24" s="181"/>
      <c r="J24" s="86"/>
      <c r="K24" s="87" t="s">
        <v>164</v>
      </c>
      <c r="L24" s="88"/>
      <c r="M24" s="91"/>
      <c r="N24" s="91"/>
      <c r="O24" s="90"/>
      <c r="P24" s="90"/>
      <c r="Q24" s="91"/>
      <c r="R24" s="91"/>
    </row>
    <row r="25" spans="1:16" ht="18.75" customHeight="1">
      <c r="A25" s="217" t="s">
        <v>80</v>
      </c>
      <c r="B25" s="220" t="s">
        <v>74</v>
      </c>
      <c r="C25" s="221"/>
      <c r="D25" s="234"/>
      <c r="E25" s="234"/>
      <c r="F25" s="182"/>
      <c r="G25" s="182"/>
      <c r="H25" s="85"/>
      <c r="K25" s="87" t="s">
        <v>165</v>
      </c>
      <c r="L25" s="88"/>
      <c r="O25" s="90"/>
      <c r="P25" s="90"/>
    </row>
    <row r="26" spans="1:18" s="85" customFormat="1" ht="18.75" customHeight="1">
      <c r="A26" s="218"/>
      <c r="B26" s="222" t="s">
        <v>18</v>
      </c>
      <c r="C26" s="222"/>
      <c r="D26" s="223"/>
      <c r="E26" s="224"/>
      <c r="F26" s="181"/>
      <c r="G26" s="181"/>
      <c r="J26" s="86"/>
      <c r="K26" s="87" t="s">
        <v>120</v>
      </c>
      <c r="L26" s="88" t="s">
        <v>81</v>
      </c>
      <c r="M26" s="91"/>
      <c r="N26" s="91"/>
      <c r="O26" s="90"/>
      <c r="P26" s="90"/>
      <c r="Q26" s="91"/>
      <c r="R26" s="91"/>
    </row>
    <row r="27" spans="1:18" s="85" customFormat="1" ht="18.75" customHeight="1">
      <c r="A27" s="218"/>
      <c r="B27" s="220" t="s">
        <v>141</v>
      </c>
      <c r="C27" s="221"/>
      <c r="D27" s="215"/>
      <c r="E27" s="216"/>
      <c r="F27" s="181"/>
      <c r="G27" s="181"/>
      <c r="J27" s="86"/>
      <c r="K27" s="87" t="s">
        <v>166</v>
      </c>
      <c r="L27" s="106"/>
      <c r="M27" s="91"/>
      <c r="N27" s="91"/>
      <c r="O27" s="90"/>
      <c r="P27" s="90"/>
      <c r="Q27" s="91"/>
      <c r="R27" s="91"/>
    </row>
    <row r="28" spans="1:18" s="85" customFormat="1" ht="18.75" customHeight="1">
      <c r="A28" s="219"/>
      <c r="B28" s="220" t="s">
        <v>107</v>
      </c>
      <c r="C28" s="221"/>
      <c r="D28" s="215"/>
      <c r="E28" s="216"/>
      <c r="F28" s="181"/>
      <c r="G28" s="181"/>
      <c r="J28" s="86"/>
      <c r="K28" s="87"/>
      <c r="L28" s="106"/>
      <c r="M28" s="91"/>
      <c r="N28" s="91"/>
      <c r="O28" s="90"/>
      <c r="P28" s="90"/>
      <c r="Q28" s="91"/>
      <c r="R28" s="91"/>
    </row>
    <row r="29" spans="1:16" ht="18.75" customHeight="1">
      <c r="A29" s="217" t="s">
        <v>82</v>
      </c>
      <c r="B29" s="220" t="s">
        <v>74</v>
      </c>
      <c r="C29" s="221"/>
      <c r="D29" s="234"/>
      <c r="E29" s="234"/>
      <c r="F29" s="182"/>
      <c r="G29" s="182"/>
      <c r="H29" s="85"/>
      <c r="K29" s="87"/>
      <c r="L29" s="106"/>
      <c r="O29" s="90"/>
      <c r="P29" s="90"/>
    </row>
    <row r="30" spans="1:18" s="85" customFormat="1" ht="18.75" customHeight="1">
      <c r="A30" s="218"/>
      <c r="B30" s="222" t="s">
        <v>18</v>
      </c>
      <c r="C30" s="222"/>
      <c r="D30" s="223"/>
      <c r="E30" s="224"/>
      <c r="F30" s="181"/>
      <c r="G30" s="181"/>
      <c r="J30" s="86"/>
      <c r="K30" s="87"/>
      <c r="L30" s="106"/>
      <c r="M30" s="91"/>
      <c r="N30" s="91"/>
      <c r="O30" s="90"/>
      <c r="P30" s="90"/>
      <c r="Q30" s="91"/>
      <c r="R30" s="91"/>
    </row>
    <row r="31" spans="1:18" s="85" customFormat="1" ht="18.75" customHeight="1">
      <c r="A31" s="218"/>
      <c r="B31" s="220" t="s">
        <v>141</v>
      </c>
      <c r="C31" s="221"/>
      <c r="D31" s="215"/>
      <c r="E31" s="216"/>
      <c r="F31" s="181"/>
      <c r="G31" s="181"/>
      <c r="J31" s="86"/>
      <c r="K31" s="87"/>
      <c r="L31" s="106"/>
      <c r="M31" s="91"/>
      <c r="N31" s="91"/>
      <c r="O31" s="90"/>
      <c r="P31" s="90"/>
      <c r="Q31" s="91"/>
      <c r="R31" s="91"/>
    </row>
    <row r="32" spans="1:18" s="85" customFormat="1" ht="18.75" customHeight="1">
      <c r="A32" s="219"/>
      <c r="B32" s="220" t="s">
        <v>107</v>
      </c>
      <c r="C32" s="221"/>
      <c r="D32" s="215"/>
      <c r="E32" s="216"/>
      <c r="F32" s="181"/>
      <c r="G32" s="181"/>
      <c r="H32" s="185"/>
      <c r="J32" s="86"/>
      <c r="K32" s="87"/>
      <c r="L32" s="106"/>
      <c r="M32" s="91"/>
      <c r="N32" s="91"/>
      <c r="O32" s="90"/>
      <c r="P32" s="90"/>
      <c r="Q32" s="91"/>
      <c r="R32" s="91"/>
    </row>
    <row r="33" spans="1:18" s="85" customFormat="1" ht="18.75" customHeight="1">
      <c r="A33" s="227" t="s">
        <v>108</v>
      </c>
      <c r="B33" s="220" t="s">
        <v>31</v>
      </c>
      <c r="C33" s="221"/>
      <c r="D33" s="215"/>
      <c r="E33" s="216"/>
      <c r="F33" s="100"/>
      <c r="G33" s="100"/>
      <c r="J33" s="86"/>
      <c r="K33" s="87"/>
      <c r="L33" s="106"/>
      <c r="M33" s="91"/>
      <c r="N33" s="91"/>
      <c r="O33" s="90"/>
      <c r="P33" s="90"/>
      <c r="Q33" s="91"/>
      <c r="R33" s="91"/>
    </row>
    <row r="34" spans="1:18" s="85" customFormat="1" ht="18.75" customHeight="1">
      <c r="A34" s="228"/>
      <c r="B34" s="220" t="s">
        <v>18</v>
      </c>
      <c r="C34" s="221"/>
      <c r="D34" s="234"/>
      <c r="E34" s="234"/>
      <c r="F34" s="181"/>
      <c r="G34" s="100"/>
      <c r="J34" s="86"/>
      <c r="K34" s="87"/>
      <c r="L34" s="106"/>
      <c r="M34" s="91"/>
      <c r="N34" s="91"/>
      <c r="O34" s="90"/>
      <c r="P34" s="90"/>
      <c r="Q34" s="91"/>
      <c r="R34" s="91"/>
    </row>
    <row r="35" spans="1:16" ht="18.75" customHeight="1">
      <c r="A35" s="228"/>
      <c r="B35" s="220" t="s">
        <v>141</v>
      </c>
      <c r="C35" s="221"/>
      <c r="D35" s="215"/>
      <c r="E35" s="216"/>
      <c r="F35" s="181"/>
      <c r="G35" s="100"/>
      <c r="K35" s="87"/>
      <c r="L35" s="106"/>
      <c r="O35" s="90"/>
      <c r="P35" s="90"/>
    </row>
    <row r="36" spans="1:16" ht="18.75" customHeight="1">
      <c r="A36" s="229"/>
      <c r="B36" s="220" t="s">
        <v>107</v>
      </c>
      <c r="C36" s="221"/>
      <c r="D36" s="225"/>
      <c r="E36" s="226"/>
      <c r="F36" s="202" t="s">
        <v>155</v>
      </c>
      <c r="G36" s="100"/>
      <c r="K36" s="87"/>
      <c r="L36" s="106"/>
      <c r="O36" s="90"/>
      <c r="P36" s="90"/>
    </row>
    <row r="37" spans="1:16" ht="18.75" customHeight="1">
      <c r="A37" s="230" t="s">
        <v>109</v>
      </c>
      <c r="B37" s="220" t="s">
        <v>31</v>
      </c>
      <c r="C37" s="221"/>
      <c r="D37" s="233"/>
      <c r="E37" s="233"/>
      <c r="F37" s="203" t="s">
        <v>154</v>
      </c>
      <c r="G37" s="201">
        <v>5</v>
      </c>
      <c r="H37" s="198" t="s">
        <v>151</v>
      </c>
      <c r="K37" s="87"/>
      <c r="L37" s="106"/>
      <c r="O37" s="90"/>
      <c r="P37" s="90"/>
    </row>
    <row r="38" spans="1:16" ht="18.75" customHeight="1">
      <c r="A38" s="231"/>
      <c r="B38" s="220" t="s">
        <v>18</v>
      </c>
      <c r="C38" s="221"/>
      <c r="D38" s="234"/>
      <c r="E38" s="234"/>
      <c r="F38" s="181"/>
      <c r="G38" s="193"/>
      <c r="H38" s="199" t="s">
        <v>153</v>
      </c>
      <c r="K38" s="87"/>
      <c r="L38" s="106"/>
      <c r="O38" s="90"/>
      <c r="P38" s="90"/>
    </row>
    <row r="39" spans="1:16" ht="18.75" customHeight="1">
      <c r="A39" s="231"/>
      <c r="B39" s="220" t="s">
        <v>141</v>
      </c>
      <c r="C39" s="221"/>
      <c r="D39" s="215"/>
      <c r="E39" s="216"/>
      <c r="F39" s="181"/>
      <c r="G39" s="193"/>
      <c r="H39" s="199" t="s">
        <v>149</v>
      </c>
      <c r="K39" s="87"/>
      <c r="L39" s="106"/>
      <c r="O39" s="90"/>
      <c r="P39" s="90"/>
    </row>
    <row r="40" spans="1:16" ht="18.75" customHeight="1">
      <c r="A40" s="232"/>
      <c r="B40" s="220" t="s">
        <v>107</v>
      </c>
      <c r="C40" s="221"/>
      <c r="D40" s="225"/>
      <c r="E40" s="226"/>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18"/>
      <c r="B43" s="92">
        <v>1</v>
      </c>
      <c r="C43" s="175" t="s">
        <v>110</v>
      </c>
      <c r="D43" s="176"/>
      <c r="E43" s="177" t="s">
        <v>110</v>
      </c>
      <c r="F43" s="177"/>
      <c r="G43" s="178"/>
      <c r="H43" s="179"/>
      <c r="I43" s="108"/>
      <c r="J43" s="199"/>
      <c r="K43" s="204"/>
      <c r="L43" s="106"/>
      <c r="O43" s="98"/>
      <c r="P43" s="96"/>
      <c r="Q43" s="90"/>
    </row>
    <row r="44" spans="1:17" ht="18.75" customHeight="1">
      <c r="A44" s="218"/>
      <c r="B44" s="92">
        <v>2</v>
      </c>
      <c r="C44" s="175"/>
      <c r="D44" s="176"/>
      <c r="E44" s="177"/>
      <c r="F44" s="177"/>
      <c r="G44" s="178"/>
      <c r="H44" s="179"/>
      <c r="I44" s="108"/>
      <c r="J44" s="199"/>
      <c r="K44" s="204"/>
      <c r="L44" s="106"/>
      <c r="Q44" s="90"/>
    </row>
    <row r="45" spans="1:17" ht="18.75" customHeight="1">
      <c r="A45" s="218"/>
      <c r="B45" s="92">
        <v>3</v>
      </c>
      <c r="C45" s="175"/>
      <c r="D45" s="176"/>
      <c r="E45" s="177"/>
      <c r="F45" s="177"/>
      <c r="G45" s="178"/>
      <c r="H45" s="179"/>
      <c r="I45" s="108"/>
      <c r="J45" s="199"/>
      <c r="K45" s="204"/>
      <c r="L45" s="106"/>
      <c r="O45" s="87" t="s">
        <v>62</v>
      </c>
      <c r="Q45" s="90"/>
    </row>
    <row r="46" spans="1:22" ht="18.75" customHeight="1">
      <c r="A46" s="218"/>
      <c r="B46" s="92">
        <v>4</v>
      </c>
      <c r="C46" s="175"/>
      <c r="D46" s="176"/>
      <c r="E46" s="177"/>
      <c r="F46" s="177"/>
      <c r="G46" s="178"/>
      <c r="H46" s="179"/>
      <c r="I46" s="108"/>
      <c r="J46" s="199"/>
      <c r="K46" s="204"/>
      <c r="L46" s="106"/>
      <c r="O46" s="87" t="s">
        <v>64</v>
      </c>
      <c r="Q46" s="205"/>
      <c r="R46" s="96"/>
      <c r="S46" s="96"/>
      <c r="T46" s="96"/>
      <c r="U46" s="96"/>
      <c r="V46" s="96"/>
    </row>
    <row r="47" spans="1:22" ht="18.75" customHeight="1">
      <c r="A47" s="218"/>
      <c r="B47" s="92">
        <v>5</v>
      </c>
      <c r="C47" s="175"/>
      <c r="D47" s="176"/>
      <c r="E47" s="177"/>
      <c r="F47" s="177"/>
      <c r="G47" s="178"/>
      <c r="H47" s="179"/>
      <c r="I47" s="108"/>
      <c r="J47" s="199"/>
      <c r="K47" s="204"/>
      <c r="L47" s="106"/>
      <c r="O47" s="87" t="s">
        <v>67</v>
      </c>
      <c r="Q47" s="205"/>
      <c r="R47" s="96"/>
      <c r="S47" s="96"/>
      <c r="T47" s="96"/>
      <c r="U47" s="96"/>
      <c r="V47" s="96"/>
    </row>
    <row r="48" spans="1:17" ht="18.75" customHeight="1">
      <c r="A48" s="218"/>
      <c r="B48" s="92">
        <v>6</v>
      </c>
      <c r="C48" s="175"/>
      <c r="D48" s="176"/>
      <c r="E48" s="177"/>
      <c r="F48" s="177"/>
      <c r="G48" s="178"/>
      <c r="H48" s="179"/>
      <c r="I48" s="108"/>
      <c r="J48" s="199"/>
      <c r="O48" s="87" t="s">
        <v>70</v>
      </c>
      <c r="Q48" s="90"/>
    </row>
    <row r="49" spans="1:17" ht="18.75" customHeight="1">
      <c r="A49" s="218"/>
      <c r="B49" s="92">
        <v>7</v>
      </c>
      <c r="C49" s="175"/>
      <c r="D49" s="176"/>
      <c r="E49" s="177"/>
      <c r="F49" s="177"/>
      <c r="G49" s="178"/>
      <c r="H49" s="179"/>
      <c r="I49" s="108"/>
      <c r="J49" s="199"/>
      <c r="O49" s="109" t="s">
        <v>91</v>
      </c>
      <c r="Q49" s="90"/>
    </row>
    <row r="50" spans="1:17" ht="18.75" customHeight="1">
      <c r="A50" s="218"/>
      <c r="B50" s="92">
        <v>8</v>
      </c>
      <c r="C50" s="175"/>
      <c r="D50" s="176"/>
      <c r="E50" s="177"/>
      <c r="F50" s="177"/>
      <c r="G50" s="178"/>
      <c r="H50" s="179"/>
      <c r="I50" s="108"/>
      <c r="J50" s="199"/>
      <c r="Q50" s="90"/>
    </row>
    <row r="51" spans="1:17" ht="18.75" customHeight="1">
      <c r="A51" s="218"/>
      <c r="B51" s="92">
        <v>9</v>
      </c>
      <c r="C51" s="175"/>
      <c r="D51" s="176"/>
      <c r="E51" s="177"/>
      <c r="F51" s="177"/>
      <c r="G51" s="178"/>
      <c r="H51" s="179"/>
      <c r="I51" s="108"/>
      <c r="J51" s="199"/>
      <c r="Q51" s="90"/>
    </row>
    <row r="52" spans="1:17" ht="18.75" customHeight="1">
      <c r="A52" s="218"/>
      <c r="B52" s="92">
        <v>10</v>
      </c>
      <c r="C52" s="175"/>
      <c r="D52" s="176"/>
      <c r="E52" s="177"/>
      <c r="F52" s="177"/>
      <c r="G52" s="178"/>
      <c r="H52" s="179"/>
      <c r="I52" s="108"/>
      <c r="J52" s="199"/>
      <c r="Q52" s="90"/>
    </row>
    <row r="53" spans="1:17" ht="18.75" customHeight="1">
      <c r="A53" s="218"/>
      <c r="B53" s="92">
        <v>11</v>
      </c>
      <c r="C53" s="175"/>
      <c r="D53" s="176"/>
      <c r="E53" s="177"/>
      <c r="F53" s="177"/>
      <c r="G53" s="178"/>
      <c r="H53" s="179"/>
      <c r="I53" s="108"/>
      <c r="J53" s="199"/>
      <c r="Q53" s="90"/>
    </row>
    <row r="54" spans="1:17" ht="18.75" customHeight="1">
      <c r="A54" s="218"/>
      <c r="B54" s="92">
        <v>12</v>
      </c>
      <c r="C54" s="175"/>
      <c r="D54" s="176"/>
      <c r="E54" s="177"/>
      <c r="F54" s="177"/>
      <c r="G54" s="178"/>
      <c r="H54" s="179"/>
      <c r="I54" s="108"/>
      <c r="J54" s="199"/>
      <c r="Q54" s="90"/>
    </row>
    <row r="55" spans="1:17" ht="18.75" customHeight="1">
      <c r="A55" s="218"/>
      <c r="B55" s="92">
        <v>13</v>
      </c>
      <c r="C55" s="175"/>
      <c r="D55" s="176"/>
      <c r="E55" s="177"/>
      <c r="F55" s="177"/>
      <c r="G55" s="178"/>
      <c r="H55" s="179"/>
      <c r="I55" s="108"/>
      <c r="J55" s="199"/>
      <c r="Q55" s="90"/>
    </row>
    <row r="56" spans="1:17" ht="18.75" customHeight="1">
      <c r="A56" s="218"/>
      <c r="B56" s="92">
        <v>14</v>
      </c>
      <c r="C56" s="175"/>
      <c r="D56" s="176"/>
      <c r="E56" s="177"/>
      <c r="F56" s="177"/>
      <c r="G56" s="178"/>
      <c r="H56" s="179"/>
      <c r="I56" s="108"/>
      <c r="J56" s="199"/>
      <c r="Q56" s="90"/>
    </row>
    <row r="57" spans="1:17" ht="18.75" customHeight="1">
      <c r="A57" s="218"/>
      <c r="B57" s="92">
        <v>15</v>
      </c>
      <c r="C57" s="175"/>
      <c r="D57" s="176"/>
      <c r="E57" s="177"/>
      <c r="F57" s="177"/>
      <c r="G57" s="178"/>
      <c r="H57" s="179"/>
      <c r="I57" s="108"/>
      <c r="J57" s="199"/>
      <c r="Q57" s="90"/>
    </row>
    <row r="58" spans="1:17" ht="18.75" customHeight="1">
      <c r="A58" s="218"/>
      <c r="B58" s="92">
        <v>16</v>
      </c>
      <c r="C58" s="175"/>
      <c r="D58" s="176"/>
      <c r="E58" s="177"/>
      <c r="F58" s="177"/>
      <c r="G58" s="178"/>
      <c r="H58" s="179"/>
      <c r="I58" s="108"/>
      <c r="J58" s="199"/>
      <c r="Q58" s="90"/>
    </row>
    <row r="59" spans="1:17" ht="18.75" customHeight="1">
      <c r="A59" s="218"/>
      <c r="B59" s="92">
        <v>17</v>
      </c>
      <c r="C59" s="175"/>
      <c r="D59" s="176"/>
      <c r="E59" s="177"/>
      <c r="F59" s="177"/>
      <c r="G59" s="178"/>
      <c r="H59" s="179"/>
      <c r="I59" s="108"/>
      <c r="J59" s="199"/>
      <c r="Q59" s="90"/>
    </row>
    <row r="60" spans="1:17" ht="18.75" customHeight="1">
      <c r="A60" s="218"/>
      <c r="B60" s="92">
        <v>18</v>
      </c>
      <c r="C60" s="175"/>
      <c r="D60" s="176"/>
      <c r="E60" s="177"/>
      <c r="F60" s="177"/>
      <c r="G60" s="178"/>
      <c r="H60" s="179"/>
      <c r="I60" s="108"/>
      <c r="J60" s="199"/>
      <c r="Q60" s="90"/>
    </row>
    <row r="61" spans="1:17" ht="18.75" customHeight="1">
      <c r="A61" s="218"/>
      <c r="B61" s="92">
        <v>19</v>
      </c>
      <c r="C61" s="175"/>
      <c r="D61" s="176"/>
      <c r="E61" s="177"/>
      <c r="F61" s="177"/>
      <c r="G61" s="178"/>
      <c r="H61" s="179"/>
      <c r="I61" s="108"/>
      <c r="J61" s="199"/>
      <c r="Q61" s="90"/>
    </row>
    <row r="62" spans="1:17" ht="18.75" customHeight="1">
      <c r="A62" s="218"/>
      <c r="B62" s="92">
        <v>20</v>
      </c>
      <c r="C62" s="175"/>
      <c r="D62" s="176"/>
      <c r="E62" s="177"/>
      <c r="F62" s="177"/>
      <c r="G62" s="178"/>
      <c r="H62" s="179"/>
      <c r="I62" s="108"/>
      <c r="J62" s="199"/>
      <c r="Q62" s="90"/>
    </row>
    <row r="63" spans="1:17" ht="18.75" customHeight="1">
      <c r="A63" s="218"/>
      <c r="B63" s="92">
        <v>21</v>
      </c>
      <c r="C63" s="175"/>
      <c r="D63" s="176"/>
      <c r="E63" s="177"/>
      <c r="F63" s="177"/>
      <c r="G63" s="178"/>
      <c r="H63" s="179"/>
      <c r="I63" s="108"/>
      <c r="J63" s="199"/>
      <c r="Q63" s="90"/>
    </row>
    <row r="64" spans="1:17" ht="18.75" customHeight="1">
      <c r="A64" s="218"/>
      <c r="B64" s="92">
        <v>22</v>
      </c>
      <c r="C64" s="175"/>
      <c r="D64" s="176"/>
      <c r="E64" s="177"/>
      <c r="F64" s="177"/>
      <c r="G64" s="178"/>
      <c r="H64" s="179"/>
      <c r="I64" s="108"/>
      <c r="J64" s="199"/>
      <c r="Q64" s="90"/>
    </row>
    <row r="65" spans="1:17" ht="18.75" customHeight="1">
      <c r="A65" s="218"/>
      <c r="B65" s="92">
        <v>23</v>
      </c>
      <c r="C65" s="175"/>
      <c r="D65" s="176"/>
      <c r="E65" s="177"/>
      <c r="F65" s="177"/>
      <c r="G65" s="178"/>
      <c r="H65" s="179"/>
      <c r="I65" s="108"/>
      <c r="J65" s="199"/>
      <c r="Q65" s="90"/>
    </row>
    <row r="66" spans="1:17" ht="18.75" customHeight="1">
      <c r="A66" s="218"/>
      <c r="B66" s="92">
        <v>24</v>
      </c>
      <c r="C66" s="175"/>
      <c r="D66" s="176"/>
      <c r="E66" s="177"/>
      <c r="F66" s="177"/>
      <c r="G66" s="178"/>
      <c r="H66" s="179"/>
      <c r="I66" s="108"/>
      <c r="J66" s="199"/>
      <c r="Q66" s="90"/>
    </row>
    <row r="67" spans="1:17" ht="18.75" customHeight="1">
      <c r="A67" s="219"/>
      <c r="B67" s="92">
        <v>25</v>
      </c>
      <c r="C67" s="175"/>
      <c r="D67" s="176"/>
      <c r="E67" s="177"/>
      <c r="F67" s="177"/>
      <c r="G67" s="178"/>
      <c r="H67" s="179"/>
      <c r="I67" s="108"/>
      <c r="J67" s="199"/>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250" t="str">
        <f>IF('入力シート'!D2="","",'入力シート'!D2)</f>
        <v>第38回全日本壮年ソフトボール大会福井県予選会</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9" t="s">
        <v>44</v>
      </c>
      <c r="C12" s="310"/>
      <c r="D12" s="310"/>
      <c r="E12" s="310"/>
      <c r="F12" s="310"/>
      <c r="G12" s="310"/>
      <c r="H12" s="311"/>
      <c r="I12" s="315">
        <f>IF('入力シート'!D3="","",'入力シート'!D3)</f>
      </c>
      <c r="J12" s="316"/>
      <c r="K12" s="316"/>
      <c r="L12" s="316"/>
      <c r="M12" s="316"/>
      <c r="N12" s="316"/>
      <c r="O12" s="316"/>
      <c r="P12" s="316"/>
      <c r="Q12" s="316"/>
      <c r="R12" s="316"/>
      <c r="S12" s="317"/>
      <c r="V12" s="4"/>
      <c r="W12" s="6"/>
      <c r="X12" s="2"/>
    </row>
    <row r="13" spans="2:29" s="1" customFormat="1" ht="13.5">
      <c r="B13" s="271" t="s">
        <v>25</v>
      </c>
      <c r="C13" s="272"/>
      <c r="D13" s="272"/>
      <c r="E13" s="272"/>
      <c r="F13" s="272"/>
      <c r="G13" s="272"/>
      <c r="H13" s="273"/>
      <c r="I13" s="171"/>
      <c r="J13" s="320">
        <f>IF('入力シート'!D4="","",'入力シート'!D4)</f>
      </c>
      <c r="K13" s="320"/>
      <c r="L13" s="320"/>
      <c r="M13" s="320"/>
      <c r="N13" s="320"/>
      <c r="O13" s="320"/>
      <c r="P13" s="320"/>
      <c r="Q13" s="320"/>
      <c r="R13" s="320"/>
      <c r="S13" s="320"/>
      <c r="T13" s="320"/>
      <c r="U13" s="320"/>
      <c r="V13" s="320"/>
      <c r="W13" s="320"/>
      <c r="X13" s="320"/>
      <c r="Y13" s="320"/>
      <c r="Z13" s="320"/>
      <c r="AA13" s="320"/>
      <c r="AB13" s="320"/>
      <c r="AC13" s="39"/>
    </row>
    <row r="14" spans="2:29" s="13" customFormat="1" ht="28.5" customHeight="1">
      <c r="B14" s="294" t="s">
        <v>8</v>
      </c>
      <c r="C14" s="295"/>
      <c r="D14" s="295"/>
      <c r="E14" s="295"/>
      <c r="F14" s="296"/>
      <c r="G14" s="296"/>
      <c r="H14" s="296"/>
      <c r="I14" s="297">
        <f>IF('入力シート'!D5="","",'入力シート'!D5)</f>
      </c>
      <c r="J14" s="298"/>
      <c r="K14" s="298"/>
      <c r="L14" s="298"/>
      <c r="M14" s="298"/>
      <c r="N14" s="298"/>
      <c r="O14" s="298"/>
      <c r="P14" s="298"/>
      <c r="Q14" s="298"/>
      <c r="R14" s="298"/>
      <c r="S14" s="298"/>
      <c r="T14" s="298"/>
      <c r="U14" s="298"/>
      <c r="V14" s="298"/>
      <c r="W14" s="298"/>
      <c r="X14" s="298"/>
      <c r="Y14" s="298"/>
      <c r="Z14" s="298"/>
      <c r="AA14" s="298"/>
      <c r="AB14" s="298"/>
      <c r="AC14" s="299"/>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3">
        <f>IF('入力シート'!D8="","",'入力シート'!D8)</f>
      </c>
      <c r="G17" s="304"/>
      <c r="H17" s="304"/>
      <c r="I17" s="304"/>
      <c r="J17" s="304"/>
      <c r="K17" s="304"/>
      <c r="L17" s="304"/>
      <c r="M17" s="304"/>
      <c r="N17" s="304"/>
      <c r="O17" s="304"/>
      <c r="P17" s="305"/>
      <c r="Q17" s="40"/>
      <c r="R17" s="312" t="s">
        <v>19</v>
      </c>
      <c r="S17" s="312"/>
      <c r="T17" s="312"/>
      <c r="U17" s="312"/>
      <c r="V17" s="312"/>
      <c r="W17" s="312"/>
      <c r="X17" s="312"/>
      <c r="Y17" s="312"/>
      <c r="Z17" s="312"/>
      <c r="AA17" s="312"/>
      <c r="AB17" s="312"/>
      <c r="AC17" s="26"/>
    </row>
    <row r="18" spans="2:29" s="7" customFormat="1" ht="12" customHeight="1">
      <c r="B18" s="27"/>
      <c r="C18" s="28"/>
      <c r="D18" s="28"/>
      <c r="F18" s="326">
        <f>IF('入力シート'!D9="","",'入力シート'!D9)</f>
      </c>
      <c r="G18" s="327"/>
      <c r="H18" s="327"/>
      <c r="I18" s="327"/>
      <c r="J18" s="327"/>
      <c r="K18" s="327"/>
      <c r="L18" s="327"/>
      <c r="M18" s="327"/>
      <c r="N18" s="327"/>
      <c r="O18" s="327"/>
      <c r="P18" s="328"/>
      <c r="Q18" s="41"/>
      <c r="R18" s="313" t="s">
        <v>27</v>
      </c>
      <c r="S18" s="314"/>
      <c r="T18" s="314"/>
      <c r="U18" s="42"/>
      <c r="V18" s="300">
        <f>IF('入力シート'!D12="","",'入力シート'!D12)</f>
      </c>
      <c r="W18" s="301"/>
      <c r="X18" s="301"/>
      <c r="Y18" s="301"/>
      <c r="Z18" s="301"/>
      <c r="AA18" s="301"/>
      <c r="AB18" s="301"/>
      <c r="AC18" s="302"/>
    </row>
    <row r="19" spans="2:29" s="7" customFormat="1" ht="12" customHeight="1">
      <c r="B19" s="27"/>
      <c r="C19" s="321" t="s">
        <v>18</v>
      </c>
      <c r="D19" s="322"/>
      <c r="F19" s="329" t="e">
        <f>IF(入力シート!#REF!="","",入力シート!#REF!)</f>
        <v>#REF!</v>
      </c>
      <c r="G19" s="330"/>
      <c r="H19" s="330"/>
      <c r="I19" s="330"/>
      <c r="J19" s="330"/>
      <c r="K19" s="330"/>
      <c r="L19" s="330"/>
      <c r="M19" s="330"/>
      <c r="N19" s="330"/>
      <c r="O19" s="330"/>
      <c r="P19" s="331"/>
      <c r="Q19" s="43"/>
      <c r="R19" s="284" t="s">
        <v>28</v>
      </c>
      <c r="S19" s="285"/>
      <c r="T19" s="285"/>
      <c r="U19" s="44"/>
      <c r="V19" s="300">
        <f>IF('入力シート'!D13="","",'入力シート'!D13)</f>
      </c>
      <c r="W19" s="301"/>
      <c r="X19" s="301"/>
      <c r="Y19" s="301"/>
      <c r="Z19" s="301"/>
      <c r="AA19" s="301"/>
      <c r="AB19" s="301"/>
      <c r="AC19" s="302"/>
    </row>
    <row r="20" spans="2:29" s="7" customFormat="1" ht="12" customHeight="1">
      <c r="B20" s="29"/>
      <c r="C20" s="72"/>
      <c r="D20" s="72"/>
      <c r="E20" s="8"/>
      <c r="F20" s="332" t="e">
        <f>IF(入力シート!#REF!="","",入力シート!#REF!)</f>
        <v>#REF!</v>
      </c>
      <c r="G20" s="333"/>
      <c r="H20" s="333"/>
      <c r="I20" s="333"/>
      <c r="J20" s="333"/>
      <c r="K20" s="333"/>
      <c r="L20" s="333"/>
      <c r="M20" s="333"/>
      <c r="N20" s="333"/>
      <c r="O20" s="333"/>
      <c r="P20" s="334"/>
      <c r="Q20" s="45"/>
      <c r="R20" s="318" t="s">
        <v>29</v>
      </c>
      <c r="S20" s="319"/>
      <c r="T20" s="319"/>
      <c r="U20" s="46"/>
      <c r="V20" s="300">
        <f>IF('入力シート'!D14="","",'入力シート'!D14)</f>
      </c>
      <c r="W20" s="301"/>
      <c r="X20" s="301"/>
      <c r="Y20" s="301"/>
      <c r="Z20" s="301"/>
      <c r="AA20" s="301"/>
      <c r="AB20" s="301"/>
      <c r="AC20" s="302"/>
    </row>
    <row r="21" spans="2:29" s="7" customFormat="1" ht="12" customHeight="1">
      <c r="B21" s="57"/>
      <c r="C21" s="274" t="s">
        <v>3</v>
      </c>
      <c r="D21" s="275"/>
      <c r="E21" s="58"/>
      <c r="F21" s="60"/>
      <c r="G21" s="58"/>
      <c r="H21" s="2" t="s">
        <v>30</v>
      </c>
      <c r="I21" s="283">
        <f>IF('入力シート'!E10="","",'入力シート'!E10)</f>
      </c>
      <c r="J21" s="283"/>
      <c r="K21" s="283"/>
      <c r="L21" s="283"/>
      <c r="M21" s="283"/>
      <c r="N21" s="172"/>
      <c r="O21" s="172"/>
      <c r="P21" s="172"/>
      <c r="Q21" s="58"/>
      <c r="R21" s="58"/>
      <c r="S21" s="58"/>
      <c r="T21" s="58"/>
      <c r="U21" s="58"/>
      <c r="V21" s="58"/>
      <c r="W21" s="22"/>
      <c r="X21" s="22"/>
      <c r="Y21" s="22"/>
      <c r="Z21" s="22"/>
      <c r="AA21" s="22"/>
      <c r="AB21" s="22"/>
      <c r="AC21" s="54"/>
    </row>
    <row r="22" spans="2:29" s="7" customFormat="1" ht="12" customHeight="1">
      <c r="B22" s="52"/>
      <c r="C22" s="276"/>
      <c r="D22" s="276"/>
      <c r="E22" s="59"/>
      <c r="F22" s="337">
        <f>IF('入力シート'!D11="","",'入力シート'!D11)</f>
      </c>
      <c r="G22" s="276"/>
      <c r="H22" s="276"/>
      <c r="I22" s="276"/>
      <c r="J22" s="276"/>
      <c r="K22" s="276"/>
      <c r="L22" s="276"/>
      <c r="M22" s="276"/>
      <c r="N22" s="276"/>
      <c r="O22" s="276"/>
      <c r="P22" s="276"/>
      <c r="Q22" s="276"/>
      <c r="R22" s="276"/>
      <c r="S22" s="276"/>
      <c r="T22" s="276"/>
      <c r="U22" s="276"/>
      <c r="V22" s="276"/>
      <c r="W22" s="276"/>
      <c r="X22" s="276"/>
      <c r="Y22" s="276"/>
      <c r="Z22" s="276"/>
      <c r="AA22" s="276"/>
      <c r="AB22" s="276"/>
      <c r="AC22" s="55"/>
    </row>
    <row r="23" spans="2:29" s="7" customFormat="1" ht="12" customHeight="1">
      <c r="B23" s="53"/>
      <c r="C23" s="286" t="s">
        <v>4</v>
      </c>
      <c r="D23" s="276"/>
      <c r="E23" s="23"/>
      <c r="F23" s="337"/>
      <c r="G23" s="276"/>
      <c r="H23" s="276"/>
      <c r="I23" s="276"/>
      <c r="J23" s="276"/>
      <c r="K23" s="276"/>
      <c r="L23" s="276"/>
      <c r="M23" s="276"/>
      <c r="N23" s="276"/>
      <c r="O23" s="276"/>
      <c r="P23" s="276"/>
      <c r="Q23" s="276"/>
      <c r="R23" s="276"/>
      <c r="S23" s="276"/>
      <c r="T23" s="276"/>
      <c r="U23" s="276"/>
      <c r="V23" s="276"/>
      <c r="W23" s="276"/>
      <c r="X23" s="276"/>
      <c r="Y23" s="276"/>
      <c r="Z23" s="276"/>
      <c r="AA23" s="276"/>
      <c r="AB23" s="276"/>
      <c r="AC23" s="55"/>
    </row>
    <row r="24" spans="2:29" s="7" customFormat="1" ht="12" customHeight="1">
      <c r="B24" s="10"/>
      <c r="C24" s="287"/>
      <c r="D24" s="287"/>
      <c r="E24" s="24"/>
      <c r="F24" s="338"/>
      <c r="G24" s="287"/>
      <c r="H24" s="287"/>
      <c r="I24" s="287"/>
      <c r="J24" s="287"/>
      <c r="K24" s="287"/>
      <c r="L24" s="287"/>
      <c r="M24" s="287"/>
      <c r="N24" s="287"/>
      <c r="O24" s="287"/>
      <c r="P24" s="287"/>
      <c r="Q24" s="287"/>
      <c r="R24" s="287"/>
      <c r="S24" s="287"/>
      <c r="T24" s="287"/>
      <c r="U24" s="287"/>
      <c r="V24" s="287"/>
      <c r="W24" s="287"/>
      <c r="X24" s="287"/>
      <c r="Y24" s="287"/>
      <c r="Z24" s="287"/>
      <c r="AA24" s="287"/>
      <c r="AB24" s="287"/>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8" t="s">
        <v>31</v>
      </c>
      <c r="F31" s="289"/>
      <c r="G31" s="37"/>
      <c r="H31" s="63" t="s">
        <v>147</v>
      </c>
      <c r="I31" s="63"/>
      <c r="J31" s="63"/>
      <c r="K31" s="63" t="s">
        <v>146</v>
      </c>
      <c r="L31" s="37"/>
      <c r="M31" s="306" t="s">
        <v>142</v>
      </c>
      <c r="N31" s="307"/>
      <c r="O31" s="307"/>
      <c r="P31" s="308"/>
      <c r="Q31" s="61"/>
      <c r="R31" s="288" t="s">
        <v>32</v>
      </c>
      <c r="S31" s="289"/>
      <c r="T31" s="37"/>
      <c r="U31" s="63" t="s">
        <v>5</v>
      </c>
      <c r="V31" s="63"/>
      <c r="W31" s="63"/>
      <c r="X31" s="63" t="s">
        <v>0</v>
      </c>
      <c r="Y31" s="37"/>
      <c r="Z31" s="306" t="s">
        <v>142</v>
      </c>
      <c r="AA31" s="307"/>
      <c r="AB31" s="307"/>
      <c r="AC31" s="308"/>
      <c r="AD31" s="47"/>
    </row>
    <row r="32" spans="2:30" s="3" customFormat="1" ht="15" customHeight="1">
      <c r="B32" s="323" t="s">
        <v>6</v>
      </c>
      <c r="C32" s="324"/>
      <c r="D32" s="325"/>
      <c r="E32" s="290" t="s">
        <v>33</v>
      </c>
      <c r="F32" s="291"/>
      <c r="G32" s="335">
        <f>IF('入力シート'!D21="","",'入力シート'!D21)</f>
      </c>
      <c r="H32" s="274"/>
      <c r="I32" s="274"/>
      <c r="J32" s="274"/>
      <c r="K32" s="274"/>
      <c r="L32" s="336"/>
      <c r="M32" s="335">
        <f>IF('入力シート'!D23="","",'入力シート'!D23)</f>
      </c>
      <c r="N32" s="274"/>
      <c r="O32" s="274"/>
      <c r="P32" s="339"/>
      <c r="Q32" s="61"/>
      <c r="R32" s="340">
        <f>IF('入力シート'!D33="","",'入力シート'!D33)</f>
      </c>
      <c r="S32" s="336"/>
      <c r="T32" s="335">
        <f>IF('入力シート'!D34="","",'入力シート'!D34)</f>
      </c>
      <c r="U32" s="274"/>
      <c r="V32" s="274"/>
      <c r="W32" s="274"/>
      <c r="X32" s="274"/>
      <c r="Y32" s="336"/>
      <c r="Z32" s="335">
        <f>IF('入力シート'!D35="","",'入力シート'!D35)</f>
      </c>
      <c r="AA32" s="274"/>
      <c r="AB32" s="274"/>
      <c r="AC32" s="339"/>
      <c r="AD32" s="47"/>
    </row>
    <row r="33" spans="2:30" s="12" customFormat="1" ht="15" customHeight="1">
      <c r="B33" s="280"/>
      <c r="C33" s="281"/>
      <c r="D33" s="282"/>
      <c r="E33" s="259"/>
      <c r="F33" s="260"/>
      <c r="G33" s="261">
        <f>IF('入力シート'!D22="","",'入力シート'!D22)</f>
      </c>
      <c r="H33" s="262"/>
      <c r="I33" s="262"/>
      <c r="J33" s="262"/>
      <c r="K33" s="262"/>
      <c r="L33" s="263"/>
      <c r="M33" s="267">
        <f>IF('入力シート'!D24="","",'入力シート'!D24)</f>
      </c>
      <c r="N33" s="268"/>
      <c r="O33" s="268"/>
      <c r="P33" s="269"/>
      <c r="Q33" s="62"/>
      <c r="R33" s="341"/>
      <c r="S33" s="270"/>
      <c r="T33" s="267"/>
      <c r="U33" s="268"/>
      <c r="V33" s="268"/>
      <c r="W33" s="268"/>
      <c r="X33" s="268"/>
      <c r="Y33" s="270"/>
      <c r="Z33" s="267">
        <f>IF('入力シート'!D36="","",'入力シート'!D36)</f>
      </c>
      <c r="AA33" s="268"/>
      <c r="AB33" s="268"/>
      <c r="AC33" s="269"/>
      <c r="AD33" s="48"/>
    </row>
    <row r="34" spans="2:30" s="12" customFormat="1" ht="15" customHeight="1">
      <c r="B34" s="277" t="s">
        <v>34</v>
      </c>
      <c r="C34" s="278"/>
      <c r="D34" s="279"/>
      <c r="E34" s="257" t="s">
        <v>40</v>
      </c>
      <c r="F34" s="258"/>
      <c r="G34" s="264">
        <f>IF('入力シート'!D25="","",'入力シート'!D25)</f>
      </c>
      <c r="H34" s="265"/>
      <c r="I34" s="265"/>
      <c r="J34" s="265"/>
      <c r="K34" s="265"/>
      <c r="L34" s="266"/>
      <c r="M34" s="264">
        <f>IF('入力シート'!D27="","",'入力シート'!D27)</f>
      </c>
      <c r="N34" s="265"/>
      <c r="O34" s="265"/>
      <c r="P34" s="292"/>
      <c r="Q34" s="62"/>
      <c r="R34" s="346">
        <f>IF('入力シート'!D37="","",'入力シート'!D37)</f>
      </c>
      <c r="S34" s="266"/>
      <c r="T34" s="264">
        <f>IF('入力シート'!D38="","",'入力シート'!D38)</f>
      </c>
      <c r="U34" s="265"/>
      <c r="V34" s="265"/>
      <c r="W34" s="265"/>
      <c r="X34" s="265"/>
      <c r="Y34" s="266"/>
      <c r="Z34" s="264">
        <f>IF('入力シート'!D39="","",'入力シート'!D39)</f>
      </c>
      <c r="AA34" s="265"/>
      <c r="AB34" s="265"/>
      <c r="AC34" s="292"/>
      <c r="AD34" s="48"/>
    </row>
    <row r="35" spans="2:30" s="12" customFormat="1" ht="15" customHeight="1">
      <c r="B35" s="280"/>
      <c r="C35" s="281"/>
      <c r="D35" s="282"/>
      <c r="E35" s="259"/>
      <c r="F35" s="260"/>
      <c r="G35" s="261">
        <f>IF('入力シート'!D26="","",'入力シート'!D26)</f>
      </c>
      <c r="H35" s="262"/>
      <c r="I35" s="262"/>
      <c r="J35" s="262"/>
      <c r="K35" s="262"/>
      <c r="L35" s="263"/>
      <c r="M35" s="267">
        <f>IF('入力シート'!D28="","",'入力シート'!D28)</f>
      </c>
      <c r="N35" s="268"/>
      <c r="O35" s="268"/>
      <c r="P35" s="269"/>
      <c r="Q35" s="62"/>
      <c r="R35" s="347"/>
      <c r="S35" s="344"/>
      <c r="T35" s="342"/>
      <c r="U35" s="343"/>
      <c r="V35" s="343"/>
      <c r="W35" s="343"/>
      <c r="X35" s="343"/>
      <c r="Y35" s="344"/>
      <c r="Z35" s="342">
        <f>IF('入力シート'!D40="","",'入力シート'!D40)</f>
      </c>
      <c r="AA35" s="343"/>
      <c r="AB35" s="343"/>
      <c r="AC35" s="345"/>
      <c r="AD35" s="48"/>
    </row>
    <row r="36" spans="2:30" s="12" customFormat="1" ht="15" customHeight="1">
      <c r="B36" s="277" t="s">
        <v>41</v>
      </c>
      <c r="C36" s="278"/>
      <c r="D36" s="279"/>
      <c r="E36" s="257" t="s">
        <v>42</v>
      </c>
      <c r="F36" s="258"/>
      <c r="G36" s="264">
        <f>IF('入力シート'!D29="","",'入力シート'!D29)</f>
      </c>
      <c r="H36" s="265"/>
      <c r="I36" s="265"/>
      <c r="J36" s="265"/>
      <c r="K36" s="265"/>
      <c r="L36" s="266"/>
      <c r="M36" s="264">
        <f>IF('入力シート'!D31="","",'入力シート'!D31)</f>
      </c>
      <c r="N36" s="265"/>
      <c r="O36" s="265"/>
      <c r="P36" s="292"/>
      <c r="Q36" s="173"/>
      <c r="R36" s="183"/>
      <c r="S36" s="183"/>
      <c r="T36" s="183"/>
      <c r="U36" s="183"/>
      <c r="V36" s="183"/>
      <c r="W36" s="183"/>
      <c r="X36" s="183"/>
      <c r="Y36" s="183"/>
      <c r="Z36" s="183"/>
      <c r="AA36" s="183"/>
      <c r="AB36" s="183"/>
      <c r="AC36" s="183"/>
      <c r="AD36" s="184"/>
    </row>
    <row r="37" spans="2:29" s="12" customFormat="1" ht="15" customHeight="1">
      <c r="B37" s="280"/>
      <c r="C37" s="281"/>
      <c r="D37" s="282"/>
      <c r="E37" s="259"/>
      <c r="F37" s="260"/>
      <c r="G37" s="261">
        <f>IF('入力シート'!D30="","",'入力シート'!D30)</f>
      </c>
      <c r="H37" s="262"/>
      <c r="I37" s="262"/>
      <c r="J37" s="262"/>
      <c r="K37" s="262"/>
      <c r="L37" s="263"/>
      <c r="M37" s="267">
        <f>IF('入力シート'!D32="","",'入力シート'!D32)</f>
      </c>
      <c r="N37" s="268"/>
      <c r="O37" s="268"/>
      <c r="P37" s="269"/>
      <c r="Q37" s="173"/>
      <c r="R37" s="293"/>
      <c r="S37" s="276"/>
      <c r="T37" s="349"/>
      <c r="U37" s="349"/>
      <c r="V37" s="349"/>
      <c r="W37" s="349"/>
      <c r="X37" s="349"/>
      <c r="Y37" s="349"/>
      <c r="Z37" s="286"/>
      <c r="AA37" s="286"/>
      <c r="AB37" s="286"/>
      <c r="AC37" s="286"/>
    </row>
    <row r="38" spans="2:29" s="12" customFormat="1" ht="15" customHeight="1">
      <c r="B38" s="251" t="s">
        <v>35</v>
      </c>
      <c r="C38" s="252"/>
      <c r="D38" s="253"/>
      <c r="E38" s="257"/>
      <c r="F38" s="258"/>
      <c r="G38" s="264">
        <f>IF('入力シート'!D15="","",'入力シート'!D15)</f>
      </c>
      <c r="H38" s="265"/>
      <c r="I38" s="265"/>
      <c r="J38" s="265"/>
      <c r="K38" s="265"/>
      <c r="L38" s="266"/>
      <c r="M38" s="264">
        <f>IF('入力シート'!D17="","",'入力シート'!D17)</f>
      </c>
      <c r="N38" s="265"/>
      <c r="O38" s="265"/>
      <c r="P38" s="292"/>
      <c r="Q38" s="173"/>
      <c r="R38" s="30"/>
      <c r="S38" s="28"/>
      <c r="T38" s="180"/>
      <c r="U38" s="180"/>
      <c r="V38" s="180"/>
      <c r="W38" s="180"/>
      <c r="X38" s="180"/>
      <c r="Y38" s="180"/>
      <c r="Z38" s="19"/>
      <c r="AA38" s="19"/>
      <c r="AB38" s="19"/>
      <c r="AC38" s="19"/>
    </row>
    <row r="39" spans="2:29" s="12" customFormat="1" ht="15" customHeight="1">
      <c r="B39" s="254"/>
      <c r="C39" s="255"/>
      <c r="D39" s="256"/>
      <c r="E39" s="259"/>
      <c r="F39" s="260"/>
      <c r="G39" s="267">
        <f>IF('入力シート'!D16="","",'入力シート'!D16)</f>
      </c>
      <c r="H39" s="268"/>
      <c r="I39" s="268"/>
      <c r="J39" s="268"/>
      <c r="K39" s="268"/>
      <c r="L39" s="270"/>
      <c r="M39" s="267">
        <f>IF('入力シート'!D18="","",'入力シート'!D18)</f>
      </c>
      <c r="N39" s="268"/>
      <c r="O39" s="268"/>
      <c r="P39" s="269"/>
      <c r="Q39" s="173"/>
      <c r="R39" s="348"/>
      <c r="S39" s="348"/>
      <c r="T39" s="349"/>
      <c r="U39" s="349"/>
      <c r="V39" s="349"/>
      <c r="W39" s="349"/>
      <c r="X39" s="349"/>
      <c r="Y39" s="349"/>
      <c r="Z39" s="286"/>
      <c r="AA39" s="286"/>
      <c r="AB39" s="286"/>
      <c r="AC39" s="286"/>
    </row>
    <row r="40" spans="2:29" s="12" customFormat="1" ht="15" customHeight="1">
      <c r="B40" s="350" t="s">
        <v>148</v>
      </c>
      <c r="C40" s="351"/>
      <c r="D40" s="351"/>
      <c r="E40" s="354"/>
      <c r="F40" s="354"/>
      <c r="G40" s="267">
        <f>IF('入力シート'!D19="","",'入力シート'!D19)</f>
      </c>
      <c r="H40" s="268"/>
      <c r="I40" s="268"/>
      <c r="J40" s="268"/>
      <c r="K40" s="268"/>
      <c r="L40" s="270"/>
      <c r="M40" s="359"/>
      <c r="N40" s="359"/>
      <c r="O40" s="359"/>
      <c r="P40" s="360"/>
      <c r="Q40" s="190"/>
      <c r="R40" s="186"/>
      <c r="S40" s="186"/>
      <c r="T40" s="180"/>
      <c r="U40" s="180"/>
      <c r="V40" s="180"/>
      <c r="W40" s="180"/>
      <c r="X40" s="180"/>
      <c r="Y40" s="180"/>
      <c r="Z40" s="19"/>
      <c r="AA40" s="19"/>
      <c r="AB40" s="19"/>
      <c r="AC40" s="19"/>
    </row>
    <row r="41" spans="2:29" s="12" customFormat="1" ht="15" customHeight="1">
      <c r="B41" s="352"/>
      <c r="C41" s="353"/>
      <c r="D41" s="353"/>
      <c r="E41" s="355"/>
      <c r="F41" s="355"/>
      <c r="G41" s="356">
        <f>IF('入力シート'!D20="","",'入力シート'!D20)</f>
      </c>
      <c r="H41" s="357"/>
      <c r="I41" s="357"/>
      <c r="J41" s="357"/>
      <c r="K41" s="357"/>
      <c r="L41" s="358"/>
      <c r="M41" s="361"/>
      <c r="N41" s="361"/>
      <c r="O41" s="361"/>
      <c r="P41" s="362"/>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64" t="s">
        <v>152</v>
      </c>
      <c r="U47" s="364"/>
      <c r="V47" s="364"/>
      <c r="W47" s="365">
        <f>IF('入力シート'!G37="　","　",'入力シート'!G37)</f>
        <v>5</v>
      </c>
      <c r="X47" s="366">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363">
        <f>IF('入力シート'!D7="","",'入力シート'!D7)</f>
      </c>
      <c r="R50" s="363"/>
      <c r="S50" s="363"/>
      <c r="T50" s="363"/>
      <c r="U50" s="363"/>
      <c r="V50" s="363"/>
      <c r="W50" s="363"/>
      <c r="X50" s="363"/>
      <c r="Y50" s="363"/>
      <c r="Z50" s="363"/>
      <c r="AA50" s="363"/>
    </row>
    <row r="51" spans="10:29" s="69" customFormat="1" ht="14.25" customHeight="1">
      <c r="J51" s="70" t="s">
        <v>14</v>
      </c>
      <c r="N51" s="23"/>
      <c r="O51" s="23"/>
      <c r="P51" s="23"/>
      <c r="Q51" s="363"/>
      <c r="R51" s="363"/>
      <c r="S51" s="363"/>
      <c r="T51" s="363"/>
      <c r="U51" s="363"/>
      <c r="V51" s="363"/>
      <c r="W51" s="363"/>
      <c r="X51" s="363"/>
      <c r="Y51" s="363"/>
      <c r="Z51" s="363"/>
      <c r="AA51" s="363"/>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M58" sqref="AM58:AS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7" t="str">
        <f>IF('入力シート'!D2="","",'入力シート'!D2)</f>
        <v>第38回全日本壮年ソフトボール大会福井県予選会</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73" t="s">
        <v>44</v>
      </c>
      <c r="B11" s="374"/>
      <c r="C11" s="374"/>
      <c r="D11" s="374"/>
      <c r="E11" s="374"/>
      <c r="F11" s="375"/>
      <c r="G11" s="110"/>
      <c r="H11" s="379">
        <f>IF('入力シート'!D3="","",'入力シート'!D3)</f>
      </c>
      <c r="I11" s="379"/>
      <c r="J11" s="379"/>
      <c r="K11" s="379"/>
      <c r="L11" s="379"/>
      <c r="M11" s="379"/>
      <c r="N11" s="379"/>
      <c r="O11" s="379"/>
      <c r="P11" s="379"/>
      <c r="Q11" s="379"/>
      <c r="R11" s="379"/>
      <c r="S11" s="111"/>
      <c r="Y11" s="5" t="s">
        <v>21</v>
      </c>
      <c r="Z11" s="2" t="s">
        <v>22</v>
      </c>
      <c r="AA11" s="2"/>
    </row>
    <row r="12" spans="1:27" s="1" customFormat="1" ht="21" customHeight="1">
      <c r="A12" s="376"/>
      <c r="B12" s="377"/>
      <c r="C12" s="377"/>
      <c r="D12" s="377"/>
      <c r="E12" s="377"/>
      <c r="F12" s="378"/>
      <c r="G12" s="112"/>
      <c r="H12" s="380">
        <f>IF('入力シート'!C3="","",'入力シート'!C3)</f>
      </c>
      <c r="I12" s="380"/>
      <c r="J12" s="380"/>
      <c r="K12" s="380"/>
      <c r="L12" s="380"/>
      <c r="M12" s="380"/>
      <c r="N12" s="380"/>
      <c r="O12" s="380"/>
      <c r="P12" s="380"/>
      <c r="Q12" s="380"/>
      <c r="R12" s="380"/>
      <c r="S12" s="113"/>
      <c r="Y12" s="4"/>
      <c r="Z12" s="6"/>
      <c r="AA12" s="2"/>
    </row>
    <row r="13" spans="1:45" s="13" customFormat="1" ht="21" customHeight="1">
      <c r="A13" s="271" t="s">
        <v>25</v>
      </c>
      <c r="B13" s="272"/>
      <c r="C13" s="272"/>
      <c r="D13" s="272"/>
      <c r="E13" s="272"/>
      <c r="F13" s="273"/>
      <c r="G13" s="114"/>
      <c r="H13" s="114"/>
      <c r="I13" s="381">
        <f>IF('入力シート'!D4="","",'入力シート'!D4)</f>
      </c>
      <c r="J13" s="381"/>
      <c r="K13" s="381"/>
      <c r="L13" s="381"/>
      <c r="M13" s="381"/>
      <c r="N13" s="381"/>
      <c r="O13" s="381"/>
      <c r="P13" s="381"/>
      <c r="Q13" s="381"/>
      <c r="R13" s="381"/>
      <c r="S13" s="381"/>
      <c r="T13" s="381"/>
      <c r="U13" s="381"/>
      <c r="V13" s="381"/>
      <c r="W13" s="381"/>
      <c r="X13" s="381"/>
      <c r="Y13" s="381"/>
      <c r="Z13" s="381"/>
      <c r="AA13" s="381"/>
      <c r="AB13" s="381"/>
      <c r="AC13" s="115"/>
      <c r="AD13" s="116"/>
      <c r="AE13" s="384" t="s">
        <v>97</v>
      </c>
      <c r="AF13" s="385"/>
      <c r="AG13" s="385"/>
      <c r="AH13" s="386"/>
      <c r="AI13" s="117"/>
      <c r="AJ13" s="396">
        <f>IF('入力シート'!D7="","",'入力シート'!D7)</f>
      </c>
      <c r="AK13" s="396"/>
      <c r="AL13" s="396"/>
      <c r="AM13" s="396"/>
      <c r="AN13" s="396"/>
      <c r="AO13" s="396"/>
      <c r="AP13" s="396"/>
      <c r="AQ13" s="396"/>
      <c r="AR13" s="396"/>
      <c r="AS13" s="118"/>
    </row>
    <row r="14" spans="1:45" s="13" customFormat="1" ht="21" customHeight="1">
      <c r="A14" s="399" t="s">
        <v>8</v>
      </c>
      <c r="B14" s="400"/>
      <c r="C14" s="400"/>
      <c r="D14" s="400"/>
      <c r="E14" s="401"/>
      <c r="F14" s="402"/>
      <c r="G14" s="67"/>
      <c r="H14" s="403">
        <f>IF('入力シート'!D5="","",'入力シート'!D5)</f>
      </c>
      <c r="I14" s="403"/>
      <c r="J14" s="403"/>
      <c r="K14" s="403"/>
      <c r="L14" s="403"/>
      <c r="M14" s="403"/>
      <c r="N14" s="403"/>
      <c r="O14" s="403"/>
      <c r="P14" s="403"/>
      <c r="Q14" s="403"/>
      <c r="R14" s="403"/>
      <c r="S14" s="403"/>
      <c r="T14" s="403"/>
      <c r="U14" s="403"/>
      <c r="V14" s="403"/>
      <c r="W14" s="403"/>
      <c r="X14" s="403"/>
      <c r="Y14" s="403"/>
      <c r="Z14" s="403"/>
      <c r="AA14" s="403"/>
      <c r="AB14" s="403"/>
      <c r="AC14" s="403"/>
      <c r="AD14" s="119"/>
      <c r="AE14" s="387"/>
      <c r="AF14" s="322"/>
      <c r="AG14" s="322"/>
      <c r="AH14" s="388"/>
      <c r="AI14" s="120"/>
      <c r="AJ14" s="397"/>
      <c r="AK14" s="397"/>
      <c r="AL14" s="397"/>
      <c r="AM14" s="397"/>
      <c r="AN14" s="397"/>
      <c r="AO14" s="397"/>
      <c r="AP14" s="397"/>
      <c r="AQ14" s="397"/>
      <c r="AR14" s="397"/>
      <c r="AS14" s="119"/>
    </row>
    <row r="15" spans="1:45" s="13" customFormat="1" ht="21" customHeight="1">
      <c r="A15" s="376"/>
      <c r="B15" s="377"/>
      <c r="C15" s="377"/>
      <c r="D15" s="377"/>
      <c r="E15" s="377"/>
      <c r="F15" s="378"/>
      <c r="G15" s="121"/>
      <c r="H15" s="398"/>
      <c r="I15" s="398"/>
      <c r="J15" s="398"/>
      <c r="K15" s="398"/>
      <c r="L15" s="398"/>
      <c r="M15" s="398"/>
      <c r="N15" s="398"/>
      <c r="O15" s="398"/>
      <c r="P15" s="398"/>
      <c r="Q15" s="398"/>
      <c r="R15" s="398"/>
      <c r="S15" s="398"/>
      <c r="T15" s="398"/>
      <c r="U15" s="398"/>
      <c r="V15" s="398"/>
      <c r="W15" s="398"/>
      <c r="X15" s="398"/>
      <c r="Y15" s="398"/>
      <c r="Z15" s="398"/>
      <c r="AA15" s="398"/>
      <c r="AB15" s="398"/>
      <c r="AC15" s="398"/>
      <c r="AD15" s="122"/>
      <c r="AE15" s="389"/>
      <c r="AF15" s="319"/>
      <c r="AG15" s="319"/>
      <c r="AH15" s="390"/>
      <c r="AI15" s="123"/>
      <c r="AJ15" s="398"/>
      <c r="AK15" s="398"/>
      <c r="AL15" s="398"/>
      <c r="AM15" s="398"/>
      <c r="AN15" s="398"/>
      <c r="AO15" s="398"/>
      <c r="AP15" s="398"/>
      <c r="AQ15" s="398"/>
      <c r="AR15" s="398"/>
      <c r="AS15" s="122"/>
    </row>
    <row r="16" spans="1:45" s="3" customFormat="1" ht="15" customHeight="1">
      <c r="A16" s="124"/>
      <c r="B16" s="125"/>
      <c r="C16" s="126"/>
      <c r="D16" s="127"/>
      <c r="E16" s="128"/>
      <c r="F16" s="396">
        <f>IF('入力シート'!D22="","",'入力シート'!D22)</f>
      </c>
      <c r="G16" s="396"/>
      <c r="H16" s="396"/>
      <c r="I16" s="396"/>
      <c r="J16" s="396"/>
      <c r="K16" s="396"/>
      <c r="L16" s="396"/>
      <c r="M16" s="396"/>
      <c r="N16" s="396"/>
      <c r="O16" s="129"/>
      <c r="P16" s="130"/>
      <c r="Q16" s="130"/>
      <c r="R16" s="130"/>
      <c r="S16" s="131"/>
      <c r="T16" s="128"/>
      <c r="U16" s="396">
        <f>IF('入力シート'!D26="","",'入力シート'!D26)</f>
      </c>
      <c r="V16" s="396"/>
      <c r="W16" s="396"/>
      <c r="X16" s="396"/>
      <c r="Y16" s="396"/>
      <c r="Z16" s="396"/>
      <c r="AA16" s="396"/>
      <c r="AB16" s="396"/>
      <c r="AC16" s="396"/>
      <c r="AD16" s="129"/>
      <c r="AE16" s="130"/>
      <c r="AF16" s="130"/>
      <c r="AG16" s="130"/>
      <c r="AH16" s="131"/>
      <c r="AI16" s="128"/>
      <c r="AJ16" s="396">
        <f>IF('入力シート'!D30="","",'入力シート'!D30)</f>
      </c>
      <c r="AK16" s="396"/>
      <c r="AL16" s="396"/>
      <c r="AM16" s="396"/>
      <c r="AN16" s="396"/>
      <c r="AO16" s="396"/>
      <c r="AP16" s="396"/>
      <c r="AQ16" s="396"/>
      <c r="AR16" s="396"/>
      <c r="AS16" s="129"/>
    </row>
    <row r="17" spans="1:45" s="1" customFormat="1" ht="15" customHeight="1">
      <c r="A17" s="404" t="s">
        <v>6</v>
      </c>
      <c r="B17" s="405"/>
      <c r="C17" s="405"/>
      <c r="D17" s="132">
        <v>30</v>
      </c>
      <c r="E17" s="133"/>
      <c r="F17" s="397"/>
      <c r="G17" s="397"/>
      <c r="H17" s="397"/>
      <c r="I17" s="397"/>
      <c r="J17" s="397"/>
      <c r="K17" s="397"/>
      <c r="L17" s="397"/>
      <c r="M17" s="397"/>
      <c r="N17" s="397"/>
      <c r="O17" s="134"/>
      <c r="P17" s="406" t="s">
        <v>34</v>
      </c>
      <c r="Q17" s="285"/>
      <c r="R17" s="407"/>
      <c r="S17" s="132">
        <v>31</v>
      </c>
      <c r="T17" s="133"/>
      <c r="U17" s="397"/>
      <c r="V17" s="397"/>
      <c r="W17" s="397"/>
      <c r="X17" s="397"/>
      <c r="Y17" s="397"/>
      <c r="Z17" s="397"/>
      <c r="AA17" s="397"/>
      <c r="AB17" s="397"/>
      <c r="AC17" s="397"/>
      <c r="AD17" s="134"/>
      <c r="AE17" s="406" t="s">
        <v>34</v>
      </c>
      <c r="AF17" s="285"/>
      <c r="AG17" s="407"/>
      <c r="AH17" s="132">
        <v>32</v>
      </c>
      <c r="AI17" s="133"/>
      <c r="AJ17" s="397"/>
      <c r="AK17" s="397"/>
      <c r="AL17" s="397"/>
      <c r="AM17" s="397"/>
      <c r="AN17" s="397"/>
      <c r="AO17" s="397"/>
      <c r="AP17" s="397"/>
      <c r="AQ17" s="397"/>
      <c r="AR17" s="397"/>
      <c r="AS17" s="134"/>
    </row>
    <row r="18" spans="1:45" s="1" customFormat="1" ht="15" customHeight="1">
      <c r="A18" s="135"/>
      <c r="B18" s="136"/>
      <c r="C18" s="136"/>
      <c r="D18" s="137"/>
      <c r="E18" s="138"/>
      <c r="F18" s="398"/>
      <c r="G18" s="398"/>
      <c r="H18" s="398"/>
      <c r="I18" s="398"/>
      <c r="J18" s="398"/>
      <c r="K18" s="398"/>
      <c r="L18" s="398"/>
      <c r="M18" s="398"/>
      <c r="N18" s="398"/>
      <c r="O18" s="139"/>
      <c r="P18" s="140"/>
      <c r="Q18" s="140"/>
      <c r="R18" s="140"/>
      <c r="S18" s="141"/>
      <c r="T18" s="138"/>
      <c r="U18" s="398"/>
      <c r="V18" s="398"/>
      <c r="W18" s="398"/>
      <c r="X18" s="398"/>
      <c r="Y18" s="398"/>
      <c r="Z18" s="398"/>
      <c r="AA18" s="398"/>
      <c r="AB18" s="398"/>
      <c r="AC18" s="398"/>
      <c r="AD18" s="139"/>
      <c r="AE18" s="140"/>
      <c r="AF18" s="140"/>
      <c r="AG18" s="140"/>
      <c r="AH18" s="141"/>
      <c r="AI18" s="138"/>
      <c r="AJ18" s="398"/>
      <c r="AK18" s="398"/>
      <c r="AL18" s="398"/>
      <c r="AM18" s="398"/>
      <c r="AN18" s="398"/>
      <c r="AO18" s="398"/>
      <c r="AP18" s="398"/>
      <c r="AQ18" s="398"/>
      <c r="AR18" s="398"/>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96">
        <f>IF('入力シート'!D20="","",'入力シート'!D20)</f>
      </c>
      <c r="V19" s="396"/>
      <c r="W19" s="396"/>
      <c r="X19" s="396"/>
      <c r="Y19" s="396"/>
      <c r="Z19" s="396"/>
      <c r="AA19" s="396"/>
      <c r="AB19" s="396"/>
      <c r="AC19" s="396"/>
      <c r="AD19" s="129"/>
      <c r="AE19" s="144"/>
      <c r="AF19" s="130"/>
      <c r="AG19" s="130"/>
      <c r="AH19" s="130"/>
      <c r="AI19" s="128"/>
      <c r="AJ19" s="396">
        <f>IF('入力シート'!D16="","",'入力シート'!D16)</f>
      </c>
      <c r="AK19" s="396"/>
      <c r="AL19" s="396"/>
      <c r="AM19" s="396"/>
      <c r="AN19" s="396"/>
      <c r="AO19" s="396"/>
      <c r="AP19" s="396"/>
      <c r="AQ19" s="396"/>
      <c r="AR19" s="396"/>
      <c r="AS19" s="129"/>
    </row>
    <row r="20" spans="1:45" s="1" customFormat="1" ht="15" customHeight="1">
      <c r="A20" s="69"/>
      <c r="B20" s="145"/>
      <c r="C20" s="145"/>
      <c r="D20" s="7"/>
      <c r="E20" s="143"/>
      <c r="F20" s="143"/>
      <c r="G20" s="143"/>
      <c r="H20" s="143"/>
      <c r="I20" s="143"/>
      <c r="J20" s="143"/>
      <c r="K20" s="143"/>
      <c r="L20" s="143"/>
      <c r="M20" s="143"/>
      <c r="N20" s="143"/>
      <c r="O20" s="143"/>
      <c r="P20" s="408" t="s">
        <v>148</v>
      </c>
      <c r="Q20" s="322"/>
      <c r="R20" s="322"/>
      <c r="S20" s="388"/>
      <c r="T20" s="133"/>
      <c r="U20" s="397"/>
      <c r="V20" s="397"/>
      <c r="W20" s="397"/>
      <c r="X20" s="397"/>
      <c r="Y20" s="397"/>
      <c r="Z20" s="397"/>
      <c r="AA20" s="397"/>
      <c r="AB20" s="397"/>
      <c r="AC20" s="397"/>
      <c r="AD20" s="134"/>
      <c r="AE20" s="408" t="s">
        <v>35</v>
      </c>
      <c r="AF20" s="322"/>
      <c r="AG20" s="322"/>
      <c r="AH20" s="388"/>
      <c r="AI20" s="133"/>
      <c r="AJ20" s="397"/>
      <c r="AK20" s="397"/>
      <c r="AL20" s="397"/>
      <c r="AM20" s="397"/>
      <c r="AN20" s="397"/>
      <c r="AO20" s="397"/>
      <c r="AP20" s="397"/>
      <c r="AQ20" s="397"/>
      <c r="AR20" s="397"/>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98"/>
      <c r="V21" s="398"/>
      <c r="W21" s="398"/>
      <c r="X21" s="398"/>
      <c r="Y21" s="398"/>
      <c r="Z21" s="398"/>
      <c r="AA21" s="398"/>
      <c r="AB21" s="398"/>
      <c r="AC21" s="398"/>
      <c r="AD21" s="139"/>
      <c r="AE21" s="147"/>
      <c r="AF21" s="140"/>
      <c r="AG21" s="140"/>
      <c r="AH21" s="140"/>
      <c r="AI21" s="138"/>
      <c r="AJ21" s="398"/>
      <c r="AK21" s="398"/>
      <c r="AL21" s="398"/>
      <c r="AM21" s="398"/>
      <c r="AN21" s="398"/>
      <c r="AO21" s="398"/>
      <c r="AP21" s="398"/>
      <c r="AQ21" s="398"/>
      <c r="AR21" s="398"/>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382" t="s">
        <v>98</v>
      </c>
      <c r="I23" s="382"/>
      <c r="J23" s="148"/>
      <c r="K23" s="148"/>
      <c r="L23" s="382" t="s">
        <v>99</v>
      </c>
      <c r="M23" s="383"/>
      <c r="N23" s="148"/>
      <c r="O23" s="148"/>
      <c r="P23" s="382" t="s">
        <v>0</v>
      </c>
      <c r="Q23" s="382"/>
      <c r="R23" s="145"/>
      <c r="S23" s="145"/>
      <c r="T23" s="382" t="s">
        <v>100</v>
      </c>
      <c r="U23" s="382"/>
      <c r="V23" s="148"/>
      <c r="W23" s="149"/>
      <c r="X23" s="149"/>
      <c r="Y23" s="19"/>
    </row>
    <row r="24" spans="3:25" s="7" customFormat="1" ht="12">
      <c r="C24" s="148"/>
      <c r="D24" s="148"/>
      <c r="E24" s="148"/>
      <c r="F24" s="19"/>
      <c r="G24" s="19"/>
      <c r="H24" s="382"/>
      <c r="I24" s="382"/>
      <c r="J24" s="148"/>
      <c r="K24" s="148"/>
      <c r="L24" s="383"/>
      <c r="M24" s="383"/>
      <c r="N24" s="148"/>
      <c r="O24" s="19"/>
      <c r="P24" s="382"/>
      <c r="Q24" s="382"/>
      <c r="R24" s="19"/>
      <c r="S24" s="148"/>
      <c r="T24" s="382"/>
      <c r="U24" s="382"/>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40" t="s">
        <v>102</v>
      </c>
      <c r="B27" s="336"/>
      <c r="C27" s="393" t="s">
        <v>103</v>
      </c>
      <c r="D27" s="374"/>
      <c r="E27" s="375"/>
      <c r="F27" s="393" t="s">
        <v>87</v>
      </c>
      <c r="G27" s="374"/>
      <c r="H27" s="375"/>
      <c r="I27" s="152"/>
      <c r="J27" s="153"/>
      <c r="K27" s="395" t="s">
        <v>104</v>
      </c>
      <c r="L27" s="395"/>
      <c r="M27" s="395"/>
      <c r="N27" s="395"/>
      <c r="O27" s="395"/>
      <c r="P27" s="395"/>
      <c r="Q27" s="395"/>
      <c r="R27" s="154"/>
      <c r="S27" s="82"/>
      <c r="T27" s="409" t="s">
        <v>89</v>
      </c>
      <c r="U27" s="374"/>
      <c r="V27" s="410"/>
      <c r="W27" s="61"/>
      <c r="X27" s="340" t="s">
        <v>105</v>
      </c>
      <c r="Y27" s="336"/>
      <c r="Z27" s="393" t="s">
        <v>106</v>
      </c>
      <c r="AA27" s="374"/>
      <c r="AB27" s="375"/>
      <c r="AC27" s="393" t="s">
        <v>87</v>
      </c>
      <c r="AD27" s="374"/>
      <c r="AE27" s="375"/>
      <c r="AF27" s="152"/>
      <c r="AG27" s="153"/>
      <c r="AH27" s="395" t="s">
        <v>104</v>
      </c>
      <c r="AI27" s="395"/>
      <c r="AJ27" s="395"/>
      <c r="AK27" s="395"/>
      <c r="AL27" s="395"/>
      <c r="AM27" s="395"/>
      <c r="AN27" s="395"/>
      <c r="AO27" s="154"/>
      <c r="AP27" s="82"/>
      <c r="AQ27" s="409" t="s">
        <v>89</v>
      </c>
      <c r="AR27" s="374"/>
      <c r="AS27" s="410"/>
    </row>
    <row r="28" spans="1:45" s="1" customFormat="1" ht="25.5" customHeight="1">
      <c r="A28" s="391"/>
      <c r="B28" s="392"/>
      <c r="C28" s="394"/>
      <c r="D28" s="377"/>
      <c r="E28" s="378"/>
      <c r="F28" s="394"/>
      <c r="G28" s="377"/>
      <c r="H28" s="378"/>
      <c r="I28" s="155"/>
      <c r="J28" s="156"/>
      <c r="K28" s="412" t="s">
        <v>18</v>
      </c>
      <c r="L28" s="412"/>
      <c r="M28" s="412"/>
      <c r="N28" s="412"/>
      <c r="O28" s="412"/>
      <c r="P28" s="412"/>
      <c r="Q28" s="412"/>
      <c r="R28" s="156"/>
      <c r="S28" s="67"/>
      <c r="T28" s="394"/>
      <c r="U28" s="377"/>
      <c r="V28" s="411"/>
      <c r="W28" s="157"/>
      <c r="X28" s="391"/>
      <c r="Y28" s="392"/>
      <c r="Z28" s="394"/>
      <c r="AA28" s="377"/>
      <c r="AB28" s="378"/>
      <c r="AC28" s="394"/>
      <c r="AD28" s="377"/>
      <c r="AE28" s="378"/>
      <c r="AF28" s="155"/>
      <c r="AG28" s="156"/>
      <c r="AH28" s="412" t="s">
        <v>18</v>
      </c>
      <c r="AI28" s="412"/>
      <c r="AJ28" s="412"/>
      <c r="AK28" s="412"/>
      <c r="AL28" s="412"/>
      <c r="AM28" s="412"/>
      <c r="AN28" s="412"/>
      <c r="AO28" s="156"/>
      <c r="AP28" s="67"/>
      <c r="AQ28" s="394"/>
      <c r="AR28" s="377"/>
      <c r="AS28" s="411"/>
    </row>
    <row r="29" spans="1:45" s="7" customFormat="1" ht="18" customHeight="1">
      <c r="A29" s="340">
        <v>1</v>
      </c>
      <c r="B29" s="336"/>
      <c r="C29" s="413" t="str">
        <f>IF('入力シート'!C43="","",'入力シート'!C43)</f>
        <v>　</v>
      </c>
      <c r="D29" s="396"/>
      <c r="E29" s="414"/>
      <c r="F29" s="335">
        <f>IF('入力シート'!D43="","",'入力シート'!D43)</f>
      </c>
      <c r="G29" s="275"/>
      <c r="H29" s="417"/>
      <c r="I29" s="158"/>
      <c r="J29" s="420">
        <f>IF('入力シート'!F43="","",'入力シート'!F43)</f>
      </c>
      <c r="K29" s="420"/>
      <c r="L29" s="420"/>
      <c r="M29" s="420"/>
      <c r="N29" s="420"/>
      <c r="O29" s="420"/>
      <c r="P29" s="420"/>
      <c r="Q29" s="420"/>
      <c r="R29" s="420"/>
      <c r="S29" s="159"/>
      <c r="T29" s="413">
        <f>IF('入力シート'!G43="","",'入力シート'!G43)</f>
      </c>
      <c r="U29" s="396"/>
      <c r="V29" s="418"/>
      <c r="W29" s="160"/>
      <c r="X29" s="340">
        <v>14</v>
      </c>
      <c r="Y29" s="336"/>
      <c r="Z29" s="413">
        <f>IF('入力シート'!C56="","",'入力シート'!C56)</f>
      </c>
      <c r="AA29" s="396"/>
      <c r="AB29" s="414"/>
      <c r="AC29" s="335">
        <f>IF('入力シート'!D56="","",'入力シート'!D56)</f>
      </c>
      <c r="AD29" s="275"/>
      <c r="AE29" s="417"/>
      <c r="AF29" s="158"/>
      <c r="AG29" s="420">
        <f>IF('入力シート'!F56="","",'入力シート'!F56)</f>
      </c>
      <c r="AH29" s="420"/>
      <c r="AI29" s="420"/>
      <c r="AJ29" s="420"/>
      <c r="AK29" s="420"/>
      <c r="AL29" s="420"/>
      <c r="AM29" s="420"/>
      <c r="AN29" s="420"/>
      <c r="AO29" s="420"/>
      <c r="AP29" s="159"/>
      <c r="AQ29" s="413">
        <f>IF('入力シート'!G56="","",'入力シート'!G56)</f>
      </c>
      <c r="AR29" s="396"/>
      <c r="AS29" s="418"/>
    </row>
    <row r="30" spans="1:45" s="12" customFormat="1" ht="30" customHeight="1">
      <c r="A30" s="391"/>
      <c r="B30" s="392"/>
      <c r="C30" s="415"/>
      <c r="D30" s="398"/>
      <c r="E30" s="416"/>
      <c r="F30" s="338"/>
      <c r="G30" s="287"/>
      <c r="H30" s="392"/>
      <c r="I30" s="161"/>
      <c r="J30" s="421" t="str">
        <f>IF('入力シート'!E43="","",'入力シート'!E43)</f>
        <v>　</v>
      </c>
      <c r="K30" s="421"/>
      <c r="L30" s="421"/>
      <c r="M30" s="421"/>
      <c r="N30" s="421"/>
      <c r="O30" s="421"/>
      <c r="P30" s="421"/>
      <c r="Q30" s="421"/>
      <c r="R30" s="421"/>
      <c r="S30" s="162"/>
      <c r="T30" s="415"/>
      <c r="U30" s="398"/>
      <c r="V30" s="419"/>
      <c r="W30" s="160"/>
      <c r="X30" s="391"/>
      <c r="Y30" s="392"/>
      <c r="Z30" s="415"/>
      <c r="AA30" s="398"/>
      <c r="AB30" s="416"/>
      <c r="AC30" s="338"/>
      <c r="AD30" s="287"/>
      <c r="AE30" s="392"/>
      <c r="AF30" s="161"/>
      <c r="AG30" s="422">
        <f>IF('入力シート'!E56="","",'入力シート'!E56)</f>
      </c>
      <c r="AH30" s="422"/>
      <c r="AI30" s="422"/>
      <c r="AJ30" s="422"/>
      <c r="AK30" s="422"/>
      <c r="AL30" s="422"/>
      <c r="AM30" s="422"/>
      <c r="AN30" s="422"/>
      <c r="AO30" s="422"/>
      <c r="AP30" s="162"/>
      <c r="AQ30" s="415"/>
      <c r="AR30" s="398"/>
      <c r="AS30" s="419"/>
    </row>
    <row r="31" spans="1:45" s="12" customFormat="1" ht="18" customHeight="1">
      <c r="A31" s="340">
        <v>2</v>
      </c>
      <c r="B31" s="336"/>
      <c r="C31" s="413">
        <f>IF('入力シート'!C44="","",'入力シート'!C44)</f>
      </c>
      <c r="D31" s="396"/>
      <c r="E31" s="414"/>
      <c r="F31" s="335">
        <f>IF('入力シート'!D44="","",'入力シート'!D44)</f>
      </c>
      <c r="G31" s="275"/>
      <c r="H31" s="417"/>
      <c r="I31" s="163"/>
      <c r="J31" s="420">
        <f>IF('入力シート'!F44="","",'入力シート'!F44)</f>
      </c>
      <c r="K31" s="420"/>
      <c r="L31" s="420"/>
      <c r="M31" s="420"/>
      <c r="N31" s="420"/>
      <c r="O31" s="420"/>
      <c r="P31" s="420"/>
      <c r="Q31" s="420"/>
      <c r="R31" s="420"/>
      <c r="S31" s="20"/>
      <c r="T31" s="413">
        <f>IF('入力シート'!G44="","",'入力シート'!G44)</f>
      </c>
      <c r="U31" s="396"/>
      <c r="V31" s="418"/>
      <c r="W31" s="160"/>
      <c r="X31" s="340">
        <v>15</v>
      </c>
      <c r="Y31" s="336"/>
      <c r="Z31" s="413">
        <f>IF('入力シート'!C57="","",'入力シート'!C57)</f>
      </c>
      <c r="AA31" s="396"/>
      <c r="AB31" s="414"/>
      <c r="AC31" s="335">
        <f>IF('入力シート'!D57="","",'入力シート'!D57)</f>
      </c>
      <c r="AD31" s="275"/>
      <c r="AE31" s="417"/>
      <c r="AF31" s="163"/>
      <c r="AG31" s="420">
        <f>IF('入力シート'!F57="","",'入力シート'!F57)</f>
      </c>
      <c r="AH31" s="420"/>
      <c r="AI31" s="420"/>
      <c r="AJ31" s="420"/>
      <c r="AK31" s="420"/>
      <c r="AL31" s="420"/>
      <c r="AM31" s="420"/>
      <c r="AN31" s="420"/>
      <c r="AO31" s="420"/>
      <c r="AP31" s="20"/>
      <c r="AQ31" s="413">
        <f>IF('入力シート'!G57="","",'入力シート'!G57)</f>
      </c>
      <c r="AR31" s="396"/>
      <c r="AS31" s="418"/>
    </row>
    <row r="32" spans="1:45" s="12" customFormat="1" ht="30" customHeight="1">
      <c r="A32" s="391"/>
      <c r="B32" s="392"/>
      <c r="C32" s="415"/>
      <c r="D32" s="398"/>
      <c r="E32" s="416"/>
      <c r="F32" s="338"/>
      <c r="G32" s="287"/>
      <c r="H32" s="392"/>
      <c r="I32" s="164"/>
      <c r="J32" s="422">
        <f>IF('入力シート'!E44="","",'入力シート'!E44)</f>
      </c>
      <c r="K32" s="422"/>
      <c r="L32" s="422"/>
      <c r="M32" s="422"/>
      <c r="N32" s="422"/>
      <c r="O32" s="422"/>
      <c r="P32" s="422"/>
      <c r="Q32" s="422"/>
      <c r="R32" s="422"/>
      <c r="S32" s="165"/>
      <c r="T32" s="415"/>
      <c r="U32" s="398"/>
      <c r="V32" s="419"/>
      <c r="W32" s="160"/>
      <c r="X32" s="391"/>
      <c r="Y32" s="392"/>
      <c r="Z32" s="415"/>
      <c r="AA32" s="398"/>
      <c r="AB32" s="416"/>
      <c r="AC32" s="338"/>
      <c r="AD32" s="287"/>
      <c r="AE32" s="392"/>
      <c r="AF32" s="164"/>
      <c r="AG32" s="422">
        <f>IF('入力シート'!E57="","",'入力シート'!E57)</f>
      </c>
      <c r="AH32" s="422"/>
      <c r="AI32" s="422"/>
      <c r="AJ32" s="422"/>
      <c r="AK32" s="422"/>
      <c r="AL32" s="422"/>
      <c r="AM32" s="422"/>
      <c r="AN32" s="422"/>
      <c r="AO32" s="422"/>
      <c r="AP32" s="165"/>
      <c r="AQ32" s="415"/>
      <c r="AR32" s="398"/>
      <c r="AS32" s="419"/>
    </row>
    <row r="33" spans="1:45" s="12" customFormat="1" ht="18" customHeight="1">
      <c r="A33" s="340">
        <v>3</v>
      </c>
      <c r="B33" s="336"/>
      <c r="C33" s="413">
        <f>IF('入力シート'!C45="","",'入力シート'!C45)</f>
      </c>
      <c r="D33" s="396"/>
      <c r="E33" s="414"/>
      <c r="F33" s="335">
        <f>IF('入力シート'!D45="","",'入力シート'!D45)</f>
      </c>
      <c r="G33" s="275"/>
      <c r="H33" s="417"/>
      <c r="I33" s="163"/>
      <c r="J33" s="420">
        <f>IF('入力シート'!F45="","",'入力シート'!F45)</f>
      </c>
      <c r="K33" s="420"/>
      <c r="L33" s="420"/>
      <c r="M33" s="420"/>
      <c r="N33" s="420"/>
      <c r="O33" s="420"/>
      <c r="P33" s="420"/>
      <c r="Q33" s="420"/>
      <c r="R33" s="420"/>
      <c r="S33" s="20"/>
      <c r="T33" s="413">
        <f>IF('入力シート'!G45="","",'入力シート'!G45)</f>
      </c>
      <c r="U33" s="396"/>
      <c r="V33" s="418"/>
      <c r="W33" s="160"/>
      <c r="X33" s="340">
        <v>16</v>
      </c>
      <c r="Y33" s="336"/>
      <c r="Z33" s="413">
        <f>IF('入力シート'!C58="","",'入力シート'!C58)</f>
      </c>
      <c r="AA33" s="396"/>
      <c r="AB33" s="414"/>
      <c r="AC33" s="335">
        <f>IF('入力シート'!D58="","",'入力シート'!D58)</f>
      </c>
      <c r="AD33" s="275"/>
      <c r="AE33" s="417"/>
      <c r="AF33" s="163"/>
      <c r="AG33" s="420">
        <f>IF('入力シート'!F58="","",'入力シート'!F58)</f>
      </c>
      <c r="AH33" s="420"/>
      <c r="AI33" s="420"/>
      <c r="AJ33" s="420"/>
      <c r="AK33" s="420"/>
      <c r="AL33" s="420"/>
      <c r="AM33" s="420"/>
      <c r="AN33" s="420"/>
      <c r="AO33" s="420"/>
      <c r="AP33" s="20"/>
      <c r="AQ33" s="413">
        <f>IF('入力シート'!G58="","",'入力シート'!G58)</f>
      </c>
      <c r="AR33" s="396"/>
      <c r="AS33" s="418"/>
    </row>
    <row r="34" spans="1:45" s="12" customFormat="1" ht="30" customHeight="1">
      <c r="A34" s="391"/>
      <c r="B34" s="392"/>
      <c r="C34" s="415"/>
      <c r="D34" s="398"/>
      <c r="E34" s="416"/>
      <c r="F34" s="338"/>
      <c r="G34" s="287"/>
      <c r="H34" s="392"/>
      <c r="I34" s="164"/>
      <c r="J34" s="422">
        <f>IF('入力シート'!E45="","",'入力シート'!E45)</f>
      </c>
      <c r="K34" s="422"/>
      <c r="L34" s="422"/>
      <c r="M34" s="422"/>
      <c r="N34" s="422"/>
      <c r="O34" s="422"/>
      <c r="P34" s="422"/>
      <c r="Q34" s="422"/>
      <c r="R34" s="422"/>
      <c r="S34" s="165"/>
      <c r="T34" s="415"/>
      <c r="U34" s="398"/>
      <c r="V34" s="419"/>
      <c r="W34" s="160"/>
      <c r="X34" s="391"/>
      <c r="Y34" s="392"/>
      <c r="Z34" s="415"/>
      <c r="AA34" s="398"/>
      <c r="AB34" s="416"/>
      <c r="AC34" s="338"/>
      <c r="AD34" s="287"/>
      <c r="AE34" s="392"/>
      <c r="AF34" s="164"/>
      <c r="AG34" s="422">
        <f>IF('入力シート'!E58="","",'入力シート'!E58)</f>
      </c>
      <c r="AH34" s="422"/>
      <c r="AI34" s="422"/>
      <c r="AJ34" s="422"/>
      <c r="AK34" s="422"/>
      <c r="AL34" s="422"/>
      <c r="AM34" s="422"/>
      <c r="AN34" s="422"/>
      <c r="AO34" s="422"/>
      <c r="AP34" s="165"/>
      <c r="AQ34" s="415"/>
      <c r="AR34" s="398"/>
      <c r="AS34" s="419"/>
    </row>
    <row r="35" spans="1:45" s="12" customFormat="1" ht="18" customHeight="1">
      <c r="A35" s="340">
        <v>4</v>
      </c>
      <c r="B35" s="336"/>
      <c r="C35" s="413">
        <f>IF('入力シート'!C46="","",'入力シート'!C46)</f>
      </c>
      <c r="D35" s="396"/>
      <c r="E35" s="414"/>
      <c r="F35" s="335">
        <f>IF('入力シート'!D46="","",'入力シート'!D46)</f>
      </c>
      <c r="G35" s="275"/>
      <c r="H35" s="417"/>
      <c r="I35" s="163"/>
      <c r="J35" s="420">
        <f>IF('入力シート'!F46="","",'入力シート'!F46)</f>
      </c>
      <c r="K35" s="420"/>
      <c r="L35" s="420"/>
      <c r="M35" s="420"/>
      <c r="N35" s="420"/>
      <c r="O35" s="420"/>
      <c r="P35" s="420"/>
      <c r="Q35" s="420"/>
      <c r="R35" s="420"/>
      <c r="S35" s="20"/>
      <c r="T35" s="413">
        <f>IF('入力シート'!G46="","",'入力シート'!G46)</f>
      </c>
      <c r="U35" s="396"/>
      <c r="V35" s="418"/>
      <c r="W35" s="160"/>
      <c r="X35" s="340">
        <v>17</v>
      </c>
      <c r="Y35" s="336"/>
      <c r="Z35" s="413">
        <f>IF('入力シート'!C59="","",'入力シート'!C59)</f>
      </c>
      <c r="AA35" s="396"/>
      <c r="AB35" s="414"/>
      <c r="AC35" s="335">
        <f>IF('入力シート'!D59="","",'入力シート'!D59)</f>
      </c>
      <c r="AD35" s="275"/>
      <c r="AE35" s="417"/>
      <c r="AF35" s="163"/>
      <c r="AG35" s="420">
        <f>IF('入力シート'!F59="","",'入力シート'!F59)</f>
      </c>
      <c r="AH35" s="420"/>
      <c r="AI35" s="420"/>
      <c r="AJ35" s="420"/>
      <c r="AK35" s="420"/>
      <c r="AL35" s="420"/>
      <c r="AM35" s="420"/>
      <c r="AN35" s="420"/>
      <c r="AO35" s="420"/>
      <c r="AP35" s="20"/>
      <c r="AQ35" s="413">
        <f>IF('入力シート'!G59="","",'入力シート'!G59)</f>
      </c>
      <c r="AR35" s="396"/>
      <c r="AS35" s="418"/>
    </row>
    <row r="36" spans="1:45" s="12" customFormat="1" ht="30" customHeight="1">
      <c r="A36" s="391"/>
      <c r="B36" s="392"/>
      <c r="C36" s="415"/>
      <c r="D36" s="398"/>
      <c r="E36" s="416"/>
      <c r="F36" s="338"/>
      <c r="G36" s="287"/>
      <c r="H36" s="392"/>
      <c r="I36" s="164"/>
      <c r="J36" s="422">
        <f>IF('入力シート'!E46="","",'入力シート'!E46)</f>
      </c>
      <c r="K36" s="422"/>
      <c r="L36" s="422"/>
      <c r="M36" s="422"/>
      <c r="N36" s="422"/>
      <c r="O36" s="422"/>
      <c r="P36" s="422"/>
      <c r="Q36" s="422"/>
      <c r="R36" s="422"/>
      <c r="S36" s="165"/>
      <c r="T36" s="415"/>
      <c r="U36" s="398"/>
      <c r="V36" s="419"/>
      <c r="W36" s="160"/>
      <c r="X36" s="391"/>
      <c r="Y36" s="392"/>
      <c r="Z36" s="415"/>
      <c r="AA36" s="398"/>
      <c r="AB36" s="416"/>
      <c r="AC36" s="338"/>
      <c r="AD36" s="287"/>
      <c r="AE36" s="392"/>
      <c r="AF36" s="164"/>
      <c r="AG36" s="422">
        <f>IF('入力シート'!E59="","",'入力シート'!E59)</f>
      </c>
      <c r="AH36" s="422"/>
      <c r="AI36" s="422"/>
      <c r="AJ36" s="422"/>
      <c r="AK36" s="422"/>
      <c r="AL36" s="422"/>
      <c r="AM36" s="422"/>
      <c r="AN36" s="422"/>
      <c r="AO36" s="422"/>
      <c r="AP36" s="165"/>
      <c r="AQ36" s="415"/>
      <c r="AR36" s="398"/>
      <c r="AS36" s="419"/>
    </row>
    <row r="37" spans="1:45" s="12" customFormat="1" ht="18" customHeight="1">
      <c r="A37" s="340">
        <v>5</v>
      </c>
      <c r="B37" s="336"/>
      <c r="C37" s="413">
        <f>IF('入力シート'!C47="","",'入力シート'!C47)</f>
      </c>
      <c r="D37" s="396"/>
      <c r="E37" s="414"/>
      <c r="F37" s="335">
        <f>IF('入力シート'!D47="","",'入力シート'!D47)</f>
      </c>
      <c r="G37" s="275"/>
      <c r="H37" s="417"/>
      <c r="I37" s="163"/>
      <c r="J37" s="420">
        <f>IF('入力シート'!F47="","",'入力シート'!F47)</f>
      </c>
      <c r="K37" s="420"/>
      <c r="L37" s="420"/>
      <c r="M37" s="420"/>
      <c r="N37" s="420"/>
      <c r="O37" s="420"/>
      <c r="P37" s="420"/>
      <c r="Q37" s="420"/>
      <c r="R37" s="420"/>
      <c r="S37" s="20"/>
      <c r="T37" s="413">
        <f>IF('入力シート'!G47="","",'入力シート'!G47)</f>
      </c>
      <c r="U37" s="396"/>
      <c r="V37" s="418"/>
      <c r="W37" s="160"/>
      <c r="X37" s="340">
        <v>18</v>
      </c>
      <c r="Y37" s="336"/>
      <c r="Z37" s="413">
        <f>IF('入力シート'!C60="","",'入力シート'!C60)</f>
      </c>
      <c r="AA37" s="396"/>
      <c r="AB37" s="414"/>
      <c r="AC37" s="335">
        <f>IF('入力シート'!D60="","",'入力シート'!D60)</f>
      </c>
      <c r="AD37" s="275"/>
      <c r="AE37" s="417"/>
      <c r="AF37" s="163"/>
      <c r="AG37" s="420">
        <f>IF('入力シート'!F60="","",'入力シート'!F60)</f>
      </c>
      <c r="AH37" s="420"/>
      <c r="AI37" s="420"/>
      <c r="AJ37" s="420"/>
      <c r="AK37" s="420"/>
      <c r="AL37" s="420"/>
      <c r="AM37" s="420"/>
      <c r="AN37" s="420"/>
      <c r="AO37" s="420"/>
      <c r="AP37" s="20"/>
      <c r="AQ37" s="413">
        <f>IF('入力シート'!G60="","",'入力シート'!G60)</f>
      </c>
      <c r="AR37" s="396"/>
      <c r="AS37" s="418"/>
    </row>
    <row r="38" spans="1:45" s="12" customFormat="1" ht="30" customHeight="1">
      <c r="A38" s="391"/>
      <c r="B38" s="392"/>
      <c r="C38" s="415"/>
      <c r="D38" s="398"/>
      <c r="E38" s="416"/>
      <c r="F38" s="338"/>
      <c r="G38" s="287"/>
      <c r="H38" s="392"/>
      <c r="I38" s="164"/>
      <c r="J38" s="422">
        <f>IF('入力シート'!E47="","",'入力シート'!E47)</f>
      </c>
      <c r="K38" s="422"/>
      <c r="L38" s="422"/>
      <c r="M38" s="422"/>
      <c r="N38" s="422"/>
      <c r="O38" s="422"/>
      <c r="P38" s="422"/>
      <c r="Q38" s="422"/>
      <c r="R38" s="422"/>
      <c r="S38" s="165"/>
      <c r="T38" s="415"/>
      <c r="U38" s="398"/>
      <c r="V38" s="419"/>
      <c r="W38" s="160"/>
      <c r="X38" s="391"/>
      <c r="Y38" s="392"/>
      <c r="Z38" s="415"/>
      <c r="AA38" s="398"/>
      <c r="AB38" s="416"/>
      <c r="AC38" s="338"/>
      <c r="AD38" s="287"/>
      <c r="AE38" s="392"/>
      <c r="AF38" s="164"/>
      <c r="AG38" s="422">
        <f>IF('入力シート'!E60="","",'入力シート'!E60)</f>
      </c>
      <c r="AH38" s="422"/>
      <c r="AI38" s="422"/>
      <c r="AJ38" s="422"/>
      <c r="AK38" s="422"/>
      <c r="AL38" s="422"/>
      <c r="AM38" s="422"/>
      <c r="AN38" s="422"/>
      <c r="AO38" s="422"/>
      <c r="AP38" s="165"/>
      <c r="AQ38" s="415"/>
      <c r="AR38" s="398"/>
      <c r="AS38" s="419"/>
    </row>
    <row r="39" spans="1:45" s="12" customFormat="1" ht="18" customHeight="1">
      <c r="A39" s="340">
        <v>6</v>
      </c>
      <c r="B39" s="336"/>
      <c r="C39" s="413">
        <f>IF('入力シート'!C48="","",'入力シート'!C48)</f>
      </c>
      <c r="D39" s="396"/>
      <c r="E39" s="414"/>
      <c r="F39" s="335">
        <f>IF('入力シート'!D48="","",'入力シート'!D48)</f>
      </c>
      <c r="G39" s="275"/>
      <c r="H39" s="417"/>
      <c r="I39" s="163"/>
      <c r="J39" s="420">
        <f>IF('入力シート'!F48="","",'入力シート'!F48)</f>
      </c>
      <c r="K39" s="420"/>
      <c r="L39" s="420"/>
      <c r="M39" s="420"/>
      <c r="N39" s="420"/>
      <c r="O39" s="420"/>
      <c r="P39" s="420"/>
      <c r="Q39" s="420"/>
      <c r="R39" s="420"/>
      <c r="S39" s="20"/>
      <c r="T39" s="413">
        <f>IF('入力シート'!G48="","",'入力シート'!G48)</f>
      </c>
      <c r="U39" s="396"/>
      <c r="V39" s="418"/>
      <c r="W39" s="160"/>
      <c r="X39" s="340">
        <v>19</v>
      </c>
      <c r="Y39" s="336"/>
      <c r="Z39" s="413">
        <f>IF('入力シート'!C61="","",'入力シート'!C61)</f>
      </c>
      <c r="AA39" s="396"/>
      <c r="AB39" s="414"/>
      <c r="AC39" s="335">
        <f>IF('入力シート'!D61="","",'入力シート'!D61)</f>
      </c>
      <c r="AD39" s="275"/>
      <c r="AE39" s="417"/>
      <c r="AF39" s="163"/>
      <c r="AG39" s="420">
        <f>IF('入力シート'!F61="","",'入力シート'!F61)</f>
      </c>
      <c r="AH39" s="420"/>
      <c r="AI39" s="420"/>
      <c r="AJ39" s="420"/>
      <c r="AK39" s="420"/>
      <c r="AL39" s="420"/>
      <c r="AM39" s="420"/>
      <c r="AN39" s="420"/>
      <c r="AO39" s="420"/>
      <c r="AP39" s="20"/>
      <c r="AQ39" s="413">
        <f>IF('入力シート'!G61="","",'入力シート'!G61)</f>
      </c>
      <c r="AR39" s="396"/>
      <c r="AS39" s="418"/>
    </row>
    <row r="40" spans="1:45" s="12" customFormat="1" ht="30" customHeight="1">
      <c r="A40" s="391"/>
      <c r="B40" s="392"/>
      <c r="C40" s="415"/>
      <c r="D40" s="398"/>
      <c r="E40" s="416"/>
      <c r="F40" s="338"/>
      <c r="G40" s="287"/>
      <c r="H40" s="392"/>
      <c r="I40" s="164"/>
      <c r="J40" s="422">
        <f>IF('入力シート'!E48="","",'入力シート'!E48)</f>
      </c>
      <c r="K40" s="422"/>
      <c r="L40" s="422"/>
      <c r="M40" s="422"/>
      <c r="N40" s="422"/>
      <c r="O40" s="422"/>
      <c r="P40" s="422"/>
      <c r="Q40" s="422"/>
      <c r="R40" s="422"/>
      <c r="S40" s="165"/>
      <c r="T40" s="415"/>
      <c r="U40" s="398"/>
      <c r="V40" s="419"/>
      <c r="W40" s="160"/>
      <c r="X40" s="391"/>
      <c r="Y40" s="392"/>
      <c r="Z40" s="415"/>
      <c r="AA40" s="398"/>
      <c r="AB40" s="416"/>
      <c r="AC40" s="338"/>
      <c r="AD40" s="287"/>
      <c r="AE40" s="392"/>
      <c r="AF40" s="164"/>
      <c r="AG40" s="422">
        <f>IF('入力シート'!E61="","",'入力シート'!E61)</f>
      </c>
      <c r="AH40" s="422"/>
      <c r="AI40" s="422"/>
      <c r="AJ40" s="422"/>
      <c r="AK40" s="422"/>
      <c r="AL40" s="422"/>
      <c r="AM40" s="422"/>
      <c r="AN40" s="422"/>
      <c r="AO40" s="422"/>
      <c r="AP40" s="165"/>
      <c r="AQ40" s="415"/>
      <c r="AR40" s="398"/>
      <c r="AS40" s="419"/>
    </row>
    <row r="41" spans="1:45" s="12" customFormat="1" ht="18" customHeight="1">
      <c r="A41" s="340">
        <v>7</v>
      </c>
      <c r="B41" s="336"/>
      <c r="C41" s="413">
        <f>IF('入力シート'!C49="","",'入力シート'!C49)</f>
      </c>
      <c r="D41" s="396"/>
      <c r="E41" s="414"/>
      <c r="F41" s="335">
        <f>IF('入力シート'!D49="","",'入力シート'!D49)</f>
      </c>
      <c r="G41" s="275"/>
      <c r="H41" s="417"/>
      <c r="I41" s="163"/>
      <c r="J41" s="420">
        <f>IF('入力シート'!F49="","",'入力シート'!F49)</f>
      </c>
      <c r="K41" s="420"/>
      <c r="L41" s="420"/>
      <c r="M41" s="420"/>
      <c r="N41" s="420"/>
      <c r="O41" s="420"/>
      <c r="P41" s="420"/>
      <c r="Q41" s="420"/>
      <c r="R41" s="420"/>
      <c r="S41" s="20"/>
      <c r="T41" s="413">
        <f>IF('入力シート'!G49="","",'入力シート'!G49)</f>
      </c>
      <c r="U41" s="396"/>
      <c r="V41" s="418"/>
      <c r="W41" s="160"/>
      <c r="X41" s="340">
        <v>20</v>
      </c>
      <c r="Y41" s="336"/>
      <c r="Z41" s="413">
        <f>IF('入力シート'!C62="","",'入力シート'!C62)</f>
      </c>
      <c r="AA41" s="396"/>
      <c r="AB41" s="414"/>
      <c r="AC41" s="335">
        <f>IF('入力シート'!D62="","",'入力シート'!D62)</f>
      </c>
      <c r="AD41" s="275"/>
      <c r="AE41" s="417"/>
      <c r="AF41" s="163"/>
      <c r="AG41" s="420">
        <f>IF('入力シート'!F62="","",'入力シート'!F62)</f>
      </c>
      <c r="AH41" s="420"/>
      <c r="AI41" s="420"/>
      <c r="AJ41" s="420"/>
      <c r="AK41" s="420"/>
      <c r="AL41" s="420"/>
      <c r="AM41" s="420"/>
      <c r="AN41" s="420"/>
      <c r="AO41" s="420"/>
      <c r="AP41" s="20"/>
      <c r="AQ41" s="413">
        <f>IF('入力シート'!G62="","",'入力シート'!G62)</f>
      </c>
      <c r="AR41" s="396"/>
      <c r="AS41" s="418"/>
    </row>
    <row r="42" spans="1:45" s="12" customFormat="1" ht="30" customHeight="1">
      <c r="A42" s="391"/>
      <c r="B42" s="392"/>
      <c r="C42" s="415"/>
      <c r="D42" s="398"/>
      <c r="E42" s="416"/>
      <c r="F42" s="338"/>
      <c r="G42" s="287"/>
      <c r="H42" s="392"/>
      <c r="I42" s="164"/>
      <c r="J42" s="422">
        <f>IF('入力シート'!E49="","",'入力シート'!E49)</f>
      </c>
      <c r="K42" s="422"/>
      <c r="L42" s="422"/>
      <c r="M42" s="422"/>
      <c r="N42" s="422"/>
      <c r="O42" s="422"/>
      <c r="P42" s="422"/>
      <c r="Q42" s="422"/>
      <c r="R42" s="422"/>
      <c r="S42" s="165"/>
      <c r="T42" s="415"/>
      <c r="U42" s="398"/>
      <c r="V42" s="419"/>
      <c r="W42" s="160"/>
      <c r="X42" s="391"/>
      <c r="Y42" s="392"/>
      <c r="Z42" s="415"/>
      <c r="AA42" s="398"/>
      <c r="AB42" s="416"/>
      <c r="AC42" s="338"/>
      <c r="AD42" s="287"/>
      <c r="AE42" s="392"/>
      <c r="AF42" s="164"/>
      <c r="AG42" s="422">
        <f>IF('入力シート'!E62="","",'入力シート'!E62)</f>
      </c>
      <c r="AH42" s="422"/>
      <c r="AI42" s="422"/>
      <c r="AJ42" s="422"/>
      <c r="AK42" s="422"/>
      <c r="AL42" s="422"/>
      <c r="AM42" s="422"/>
      <c r="AN42" s="422"/>
      <c r="AO42" s="422"/>
      <c r="AP42" s="165"/>
      <c r="AQ42" s="415"/>
      <c r="AR42" s="398"/>
      <c r="AS42" s="419"/>
    </row>
    <row r="43" spans="1:45" s="12" customFormat="1" ht="18" customHeight="1">
      <c r="A43" s="340">
        <v>8</v>
      </c>
      <c r="B43" s="336"/>
      <c r="C43" s="413">
        <f>IF('入力シート'!C50="","",'入力シート'!C50)</f>
      </c>
      <c r="D43" s="396"/>
      <c r="E43" s="414"/>
      <c r="F43" s="335">
        <f>IF('入力シート'!D50="","",'入力シート'!D50)</f>
      </c>
      <c r="G43" s="275"/>
      <c r="H43" s="417"/>
      <c r="I43" s="163"/>
      <c r="J43" s="420">
        <f>IF('入力シート'!F50="","",'入力シート'!F50)</f>
      </c>
      <c r="K43" s="420"/>
      <c r="L43" s="420"/>
      <c r="M43" s="420"/>
      <c r="N43" s="420"/>
      <c r="O43" s="420"/>
      <c r="P43" s="420"/>
      <c r="Q43" s="420"/>
      <c r="R43" s="420"/>
      <c r="S43" s="20"/>
      <c r="T43" s="413">
        <f>IF('入力シート'!G50="","",'入力シート'!G50)</f>
      </c>
      <c r="U43" s="396"/>
      <c r="V43" s="418"/>
      <c r="W43" s="160"/>
      <c r="X43" s="340">
        <v>21</v>
      </c>
      <c r="Y43" s="336"/>
      <c r="Z43" s="413">
        <f>IF('入力シート'!C63="","",'入力シート'!C63)</f>
      </c>
      <c r="AA43" s="396"/>
      <c r="AB43" s="414"/>
      <c r="AC43" s="335">
        <f>IF('入力シート'!D63="","",'入力シート'!D63)</f>
      </c>
      <c r="AD43" s="275"/>
      <c r="AE43" s="417"/>
      <c r="AF43" s="163"/>
      <c r="AG43" s="420">
        <f>IF('入力シート'!F63="","",'入力シート'!F63)</f>
      </c>
      <c r="AH43" s="420"/>
      <c r="AI43" s="420"/>
      <c r="AJ43" s="420"/>
      <c r="AK43" s="420"/>
      <c r="AL43" s="420"/>
      <c r="AM43" s="420"/>
      <c r="AN43" s="420"/>
      <c r="AO43" s="420"/>
      <c r="AP43" s="20"/>
      <c r="AQ43" s="413">
        <f>IF('入力シート'!G63="","",'入力シート'!G63)</f>
      </c>
      <c r="AR43" s="396"/>
      <c r="AS43" s="418"/>
    </row>
    <row r="44" spans="1:45" s="12" customFormat="1" ht="30" customHeight="1">
      <c r="A44" s="391"/>
      <c r="B44" s="392"/>
      <c r="C44" s="415"/>
      <c r="D44" s="398"/>
      <c r="E44" s="416"/>
      <c r="F44" s="338"/>
      <c r="G44" s="287"/>
      <c r="H44" s="392"/>
      <c r="I44" s="164"/>
      <c r="J44" s="422">
        <f>IF('入力シート'!E50="","",'入力シート'!E50)</f>
      </c>
      <c r="K44" s="422"/>
      <c r="L44" s="422"/>
      <c r="M44" s="422"/>
      <c r="N44" s="422"/>
      <c r="O44" s="422"/>
      <c r="P44" s="422"/>
      <c r="Q44" s="422"/>
      <c r="R44" s="422"/>
      <c r="S44" s="165"/>
      <c r="T44" s="415"/>
      <c r="U44" s="398"/>
      <c r="V44" s="419"/>
      <c r="W44" s="160"/>
      <c r="X44" s="391"/>
      <c r="Y44" s="392"/>
      <c r="Z44" s="415"/>
      <c r="AA44" s="398"/>
      <c r="AB44" s="416"/>
      <c r="AC44" s="338"/>
      <c r="AD44" s="287"/>
      <c r="AE44" s="392"/>
      <c r="AF44" s="164"/>
      <c r="AG44" s="422">
        <f>IF('入力シート'!E63="","",'入力シート'!E63)</f>
      </c>
      <c r="AH44" s="422"/>
      <c r="AI44" s="422"/>
      <c r="AJ44" s="422"/>
      <c r="AK44" s="422"/>
      <c r="AL44" s="422"/>
      <c r="AM44" s="422"/>
      <c r="AN44" s="422"/>
      <c r="AO44" s="422"/>
      <c r="AP44" s="165"/>
      <c r="AQ44" s="415"/>
      <c r="AR44" s="398"/>
      <c r="AS44" s="419"/>
    </row>
    <row r="45" spans="1:45" s="12" customFormat="1" ht="18" customHeight="1">
      <c r="A45" s="340">
        <v>9</v>
      </c>
      <c r="B45" s="336"/>
      <c r="C45" s="413">
        <f>IF('入力シート'!C51="","",'入力シート'!C51)</f>
      </c>
      <c r="D45" s="396"/>
      <c r="E45" s="414"/>
      <c r="F45" s="335">
        <f>IF('入力シート'!D51="","",'入力シート'!D51)</f>
      </c>
      <c r="G45" s="275"/>
      <c r="H45" s="417"/>
      <c r="I45" s="163"/>
      <c r="J45" s="420">
        <f>IF('入力シート'!F51="","",'入力シート'!F51)</f>
      </c>
      <c r="K45" s="420"/>
      <c r="L45" s="420"/>
      <c r="M45" s="420"/>
      <c r="N45" s="420"/>
      <c r="O45" s="420"/>
      <c r="P45" s="420"/>
      <c r="Q45" s="420"/>
      <c r="R45" s="420"/>
      <c r="S45" s="20"/>
      <c r="T45" s="413">
        <f>IF('入力シート'!G51="","",'入力シート'!G51)</f>
      </c>
      <c r="U45" s="396"/>
      <c r="V45" s="418"/>
      <c r="W45" s="160"/>
      <c r="X45" s="340">
        <v>22</v>
      </c>
      <c r="Y45" s="336"/>
      <c r="Z45" s="413">
        <f>IF('入力シート'!C64="","",'入力シート'!C64)</f>
      </c>
      <c r="AA45" s="396"/>
      <c r="AB45" s="414"/>
      <c r="AC45" s="335">
        <f>IF('入力シート'!D64="","",'入力シート'!D64)</f>
      </c>
      <c r="AD45" s="275"/>
      <c r="AE45" s="417"/>
      <c r="AF45" s="163"/>
      <c r="AG45" s="420">
        <f>IF('入力シート'!F64="","",'入力シート'!F64)</f>
      </c>
      <c r="AH45" s="420"/>
      <c r="AI45" s="420"/>
      <c r="AJ45" s="420"/>
      <c r="AK45" s="420"/>
      <c r="AL45" s="420"/>
      <c r="AM45" s="420"/>
      <c r="AN45" s="420"/>
      <c r="AO45" s="420"/>
      <c r="AP45" s="20"/>
      <c r="AQ45" s="413">
        <f>IF('入力シート'!G64="","",'入力シート'!G64)</f>
      </c>
      <c r="AR45" s="396"/>
      <c r="AS45" s="418"/>
    </row>
    <row r="46" spans="1:45" s="12" customFormat="1" ht="30" customHeight="1">
      <c r="A46" s="391"/>
      <c r="B46" s="392"/>
      <c r="C46" s="415"/>
      <c r="D46" s="398"/>
      <c r="E46" s="416"/>
      <c r="F46" s="338"/>
      <c r="G46" s="287"/>
      <c r="H46" s="392"/>
      <c r="I46" s="164"/>
      <c r="J46" s="422">
        <f>IF('入力シート'!E51="","",'入力シート'!E51)</f>
      </c>
      <c r="K46" s="422"/>
      <c r="L46" s="422"/>
      <c r="M46" s="422"/>
      <c r="N46" s="422"/>
      <c r="O46" s="422"/>
      <c r="P46" s="422"/>
      <c r="Q46" s="422"/>
      <c r="R46" s="422"/>
      <c r="S46" s="165"/>
      <c r="T46" s="415"/>
      <c r="U46" s="398"/>
      <c r="V46" s="419"/>
      <c r="W46" s="160"/>
      <c r="X46" s="391"/>
      <c r="Y46" s="392"/>
      <c r="Z46" s="415"/>
      <c r="AA46" s="398"/>
      <c r="AB46" s="416"/>
      <c r="AC46" s="338"/>
      <c r="AD46" s="287"/>
      <c r="AE46" s="392"/>
      <c r="AF46" s="164"/>
      <c r="AG46" s="422">
        <f>IF('入力シート'!E64="","",'入力シート'!E64)</f>
      </c>
      <c r="AH46" s="422"/>
      <c r="AI46" s="422"/>
      <c r="AJ46" s="422"/>
      <c r="AK46" s="422"/>
      <c r="AL46" s="422"/>
      <c r="AM46" s="422"/>
      <c r="AN46" s="422"/>
      <c r="AO46" s="422"/>
      <c r="AP46" s="165"/>
      <c r="AQ46" s="415"/>
      <c r="AR46" s="398"/>
      <c r="AS46" s="419"/>
    </row>
    <row r="47" spans="1:45" s="12" customFormat="1" ht="18" customHeight="1">
      <c r="A47" s="340">
        <v>10</v>
      </c>
      <c r="B47" s="336"/>
      <c r="C47" s="413">
        <f>IF('入力シート'!C52="","",'入力シート'!C52)</f>
      </c>
      <c r="D47" s="396"/>
      <c r="E47" s="414"/>
      <c r="F47" s="335">
        <f>IF('入力シート'!D52="","",'入力シート'!D52)</f>
      </c>
      <c r="G47" s="275"/>
      <c r="H47" s="417"/>
      <c r="I47" s="163"/>
      <c r="J47" s="420">
        <f>IF('入力シート'!F52="","",'入力シート'!F52)</f>
      </c>
      <c r="K47" s="420"/>
      <c r="L47" s="420"/>
      <c r="M47" s="420"/>
      <c r="N47" s="420"/>
      <c r="O47" s="420"/>
      <c r="P47" s="420"/>
      <c r="Q47" s="420"/>
      <c r="R47" s="420"/>
      <c r="S47" s="20"/>
      <c r="T47" s="413">
        <f>IF('入力シート'!G52="","",'入力シート'!G52)</f>
      </c>
      <c r="U47" s="396"/>
      <c r="V47" s="418"/>
      <c r="W47" s="160"/>
      <c r="X47" s="340">
        <v>23</v>
      </c>
      <c r="Y47" s="336"/>
      <c r="Z47" s="413">
        <f>IF('入力シート'!C65="","",'入力シート'!C65)</f>
      </c>
      <c r="AA47" s="396"/>
      <c r="AB47" s="414"/>
      <c r="AC47" s="335">
        <f>IF('入力シート'!D65="","",'入力シート'!D65)</f>
      </c>
      <c r="AD47" s="275"/>
      <c r="AE47" s="417"/>
      <c r="AF47" s="163"/>
      <c r="AG47" s="420">
        <f>IF('入力シート'!F65="","",'入力シート'!F65)</f>
      </c>
      <c r="AH47" s="420"/>
      <c r="AI47" s="420"/>
      <c r="AJ47" s="420"/>
      <c r="AK47" s="420"/>
      <c r="AL47" s="420"/>
      <c r="AM47" s="420"/>
      <c r="AN47" s="420"/>
      <c r="AO47" s="420"/>
      <c r="AP47" s="20"/>
      <c r="AQ47" s="413">
        <f>IF('入力シート'!G65="","",'入力シート'!G65)</f>
      </c>
      <c r="AR47" s="396"/>
      <c r="AS47" s="418"/>
    </row>
    <row r="48" spans="1:45" s="12" customFormat="1" ht="30" customHeight="1">
      <c r="A48" s="391"/>
      <c r="B48" s="392"/>
      <c r="C48" s="415"/>
      <c r="D48" s="398"/>
      <c r="E48" s="416"/>
      <c r="F48" s="338"/>
      <c r="G48" s="287"/>
      <c r="H48" s="392"/>
      <c r="I48" s="164"/>
      <c r="J48" s="422">
        <f>IF('入力シート'!E52="","",'入力シート'!E52)</f>
      </c>
      <c r="K48" s="422"/>
      <c r="L48" s="422"/>
      <c r="M48" s="422"/>
      <c r="N48" s="422"/>
      <c r="O48" s="422"/>
      <c r="P48" s="422"/>
      <c r="Q48" s="422"/>
      <c r="R48" s="422"/>
      <c r="S48" s="165"/>
      <c r="T48" s="415"/>
      <c r="U48" s="398"/>
      <c r="V48" s="419"/>
      <c r="W48" s="160"/>
      <c r="X48" s="391"/>
      <c r="Y48" s="392"/>
      <c r="Z48" s="415"/>
      <c r="AA48" s="398"/>
      <c r="AB48" s="416"/>
      <c r="AC48" s="338"/>
      <c r="AD48" s="287"/>
      <c r="AE48" s="392"/>
      <c r="AF48" s="164"/>
      <c r="AG48" s="422">
        <f>IF('入力シート'!E65="","",'入力シート'!E65)</f>
      </c>
      <c r="AH48" s="422"/>
      <c r="AI48" s="422"/>
      <c r="AJ48" s="422"/>
      <c r="AK48" s="422"/>
      <c r="AL48" s="422"/>
      <c r="AM48" s="422"/>
      <c r="AN48" s="422"/>
      <c r="AO48" s="422"/>
      <c r="AP48" s="165"/>
      <c r="AQ48" s="415"/>
      <c r="AR48" s="398"/>
      <c r="AS48" s="419"/>
    </row>
    <row r="49" spans="1:45" s="12" customFormat="1" ht="18" customHeight="1">
      <c r="A49" s="340">
        <v>11</v>
      </c>
      <c r="B49" s="336"/>
      <c r="C49" s="413">
        <f>IF('入力シート'!C53="","",'入力シート'!C53)</f>
      </c>
      <c r="D49" s="396"/>
      <c r="E49" s="414"/>
      <c r="F49" s="335">
        <f>IF('入力シート'!D53="","",'入力シート'!D53)</f>
      </c>
      <c r="G49" s="275"/>
      <c r="H49" s="417"/>
      <c r="I49" s="163"/>
      <c r="J49" s="420">
        <f>IF('入力シート'!F53="","",'入力シート'!F53)</f>
      </c>
      <c r="K49" s="420"/>
      <c r="L49" s="420"/>
      <c r="M49" s="420"/>
      <c r="N49" s="420"/>
      <c r="O49" s="420"/>
      <c r="P49" s="420"/>
      <c r="Q49" s="420"/>
      <c r="R49" s="420"/>
      <c r="S49" s="20"/>
      <c r="T49" s="413">
        <f>IF('入力シート'!G53="","",'入力シート'!G53)</f>
      </c>
      <c r="U49" s="396"/>
      <c r="V49" s="418"/>
      <c r="W49" s="160"/>
      <c r="X49" s="340">
        <v>24</v>
      </c>
      <c r="Y49" s="336"/>
      <c r="Z49" s="413">
        <f>IF('入力シート'!C66="","",'入力シート'!C66)</f>
      </c>
      <c r="AA49" s="396"/>
      <c r="AB49" s="414"/>
      <c r="AC49" s="335">
        <f>IF('入力シート'!D66="","",'入力シート'!D66)</f>
      </c>
      <c r="AD49" s="275"/>
      <c r="AE49" s="417"/>
      <c r="AF49" s="163"/>
      <c r="AG49" s="420">
        <f>IF('入力シート'!F66="","",'入力シート'!F66)</f>
      </c>
      <c r="AH49" s="420"/>
      <c r="AI49" s="420"/>
      <c r="AJ49" s="420"/>
      <c r="AK49" s="420"/>
      <c r="AL49" s="420"/>
      <c r="AM49" s="420"/>
      <c r="AN49" s="420"/>
      <c r="AO49" s="420"/>
      <c r="AP49" s="20"/>
      <c r="AQ49" s="413">
        <f>IF('入力シート'!G66="","",'入力シート'!G66)</f>
      </c>
      <c r="AR49" s="396"/>
      <c r="AS49" s="418"/>
    </row>
    <row r="50" spans="1:45" s="12" customFormat="1" ht="30" customHeight="1">
      <c r="A50" s="391"/>
      <c r="B50" s="392"/>
      <c r="C50" s="415"/>
      <c r="D50" s="398"/>
      <c r="E50" s="416"/>
      <c r="F50" s="338"/>
      <c r="G50" s="287"/>
      <c r="H50" s="392"/>
      <c r="I50" s="164"/>
      <c r="J50" s="422">
        <f>IF('入力シート'!E53="","",'入力シート'!E53)</f>
      </c>
      <c r="K50" s="422"/>
      <c r="L50" s="422"/>
      <c r="M50" s="422"/>
      <c r="N50" s="422"/>
      <c r="O50" s="422"/>
      <c r="P50" s="422"/>
      <c r="Q50" s="422"/>
      <c r="R50" s="422"/>
      <c r="S50" s="165"/>
      <c r="T50" s="415"/>
      <c r="U50" s="398"/>
      <c r="V50" s="419"/>
      <c r="W50" s="160"/>
      <c r="X50" s="391"/>
      <c r="Y50" s="392"/>
      <c r="Z50" s="415"/>
      <c r="AA50" s="398"/>
      <c r="AB50" s="416"/>
      <c r="AC50" s="338"/>
      <c r="AD50" s="287"/>
      <c r="AE50" s="392"/>
      <c r="AF50" s="164"/>
      <c r="AG50" s="422">
        <f>IF('入力シート'!E66="","",'入力シート'!E66)</f>
      </c>
      <c r="AH50" s="422"/>
      <c r="AI50" s="422"/>
      <c r="AJ50" s="422"/>
      <c r="AK50" s="422"/>
      <c r="AL50" s="422"/>
      <c r="AM50" s="422"/>
      <c r="AN50" s="422"/>
      <c r="AO50" s="422"/>
      <c r="AP50" s="165"/>
      <c r="AQ50" s="415"/>
      <c r="AR50" s="398"/>
      <c r="AS50" s="419"/>
    </row>
    <row r="51" spans="1:45" s="12" customFormat="1" ht="18" customHeight="1">
      <c r="A51" s="340">
        <v>12</v>
      </c>
      <c r="B51" s="336"/>
      <c r="C51" s="413">
        <f>IF('入力シート'!C54="","",'入力シート'!C54)</f>
      </c>
      <c r="D51" s="396"/>
      <c r="E51" s="414"/>
      <c r="F51" s="335">
        <f>IF('入力シート'!D54="","",'入力シート'!D54)</f>
      </c>
      <c r="G51" s="275"/>
      <c r="H51" s="417"/>
      <c r="I51" s="163"/>
      <c r="J51" s="420">
        <f>IF('入力シート'!F54="","",'入力シート'!F54)</f>
      </c>
      <c r="K51" s="420"/>
      <c r="L51" s="420"/>
      <c r="M51" s="420"/>
      <c r="N51" s="420"/>
      <c r="O51" s="420"/>
      <c r="P51" s="420"/>
      <c r="Q51" s="420"/>
      <c r="R51" s="420"/>
      <c r="S51" s="20"/>
      <c r="T51" s="413">
        <f>IF('入力シート'!G54="","",'入力シート'!G54)</f>
      </c>
      <c r="U51" s="396"/>
      <c r="V51" s="418"/>
      <c r="W51" s="160"/>
      <c r="X51" s="340">
        <v>25</v>
      </c>
      <c r="Y51" s="336"/>
      <c r="Z51" s="413">
        <f>IF('入力シート'!C67="","",'入力シート'!C67)</f>
      </c>
      <c r="AA51" s="396"/>
      <c r="AB51" s="414"/>
      <c r="AC51" s="335">
        <f>IF('入力シート'!D67="","",'入力シート'!D67)</f>
      </c>
      <c r="AD51" s="275"/>
      <c r="AE51" s="417"/>
      <c r="AF51" s="163"/>
      <c r="AG51" s="420">
        <f>IF('入力シート'!F67="","",'入力シート'!F67)</f>
      </c>
      <c r="AH51" s="420"/>
      <c r="AI51" s="420"/>
      <c r="AJ51" s="420"/>
      <c r="AK51" s="420"/>
      <c r="AL51" s="420"/>
      <c r="AM51" s="420"/>
      <c r="AN51" s="420"/>
      <c r="AO51" s="420"/>
      <c r="AP51" s="20"/>
      <c r="AQ51" s="413">
        <f>IF('入力シート'!G67="","",'入力シート'!G67)</f>
      </c>
      <c r="AR51" s="396"/>
      <c r="AS51" s="418"/>
    </row>
    <row r="52" spans="1:45" s="12" customFormat="1" ht="30" customHeight="1">
      <c r="A52" s="391"/>
      <c r="B52" s="392"/>
      <c r="C52" s="415"/>
      <c r="D52" s="398"/>
      <c r="E52" s="416"/>
      <c r="F52" s="338"/>
      <c r="G52" s="287"/>
      <c r="H52" s="392"/>
      <c r="I52" s="164"/>
      <c r="J52" s="422">
        <f>IF('入力シート'!E54="","",'入力シート'!E54)</f>
      </c>
      <c r="K52" s="422"/>
      <c r="L52" s="422"/>
      <c r="M52" s="422"/>
      <c r="N52" s="422"/>
      <c r="O52" s="422"/>
      <c r="P52" s="422"/>
      <c r="Q52" s="422"/>
      <c r="R52" s="422"/>
      <c r="S52" s="165"/>
      <c r="T52" s="415"/>
      <c r="U52" s="398"/>
      <c r="V52" s="419"/>
      <c r="W52" s="160"/>
      <c r="X52" s="391"/>
      <c r="Y52" s="392"/>
      <c r="Z52" s="415"/>
      <c r="AA52" s="398"/>
      <c r="AB52" s="416"/>
      <c r="AC52" s="338"/>
      <c r="AD52" s="287"/>
      <c r="AE52" s="392"/>
      <c r="AF52" s="164"/>
      <c r="AG52" s="422">
        <f>IF('入力シート'!E67="","",'入力シート'!E67)</f>
      </c>
      <c r="AH52" s="422"/>
      <c r="AI52" s="422"/>
      <c r="AJ52" s="422"/>
      <c r="AK52" s="422"/>
      <c r="AL52" s="422"/>
      <c r="AM52" s="422"/>
      <c r="AN52" s="422"/>
      <c r="AO52" s="422"/>
      <c r="AP52" s="165"/>
      <c r="AQ52" s="415"/>
      <c r="AR52" s="398"/>
      <c r="AS52" s="419"/>
    </row>
    <row r="53" spans="1:45" s="12" customFormat="1" ht="18" customHeight="1">
      <c r="A53" s="340">
        <v>13</v>
      </c>
      <c r="B53" s="336"/>
      <c r="C53" s="413">
        <f>IF('入力シート'!C55="","",'入力シート'!C55)</f>
      </c>
      <c r="D53" s="396"/>
      <c r="E53" s="414"/>
      <c r="F53" s="335">
        <f>IF('入力シート'!D55="","",'入力シート'!D55)</f>
      </c>
      <c r="G53" s="275"/>
      <c r="H53" s="417"/>
      <c r="I53" s="163"/>
      <c r="J53" s="420">
        <f>IF('入力シート'!F55="","",'入力シート'!F55)</f>
      </c>
      <c r="K53" s="420"/>
      <c r="L53" s="420"/>
      <c r="M53" s="420"/>
      <c r="N53" s="420"/>
      <c r="O53" s="420"/>
      <c r="P53" s="420"/>
      <c r="Q53" s="420"/>
      <c r="R53" s="420"/>
      <c r="S53" s="20"/>
      <c r="T53" s="413">
        <f>IF('入力シート'!G55="","",'入力シート'!G55)</f>
      </c>
      <c r="U53" s="396"/>
      <c r="V53" s="418"/>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91"/>
      <c r="B54" s="392"/>
      <c r="C54" s="415"/>
      <c r="D54" s="398"/>
      <c r="E54" s="416"/>
      <c r="F54" s="338"/>
      <c r="G54" s="287"/>
      <c r="H54" s="392"/>
      <c r="I54" s="164"/>
      <c r="J54" s="422">
        <f>IF('入力シート'!E55="","",'入力シート'!E55)</f>
      </c>
      <c r="K54" s="422"/>
      <c r="L54" s="422"/>
      <c r="M54" s="422"/>
      <c r="N54" s="422"/>
      <c r="O54" s="422"/>
      <c r="P54" s="422"/>
      <c r="Q54" s="422"/>
      <c r="R54" s="422"/>
      <c r="S54" s="165"/>
      <c r="T54" s="415"/>
      <c r="U54" s="398"/>
      <c r="V54" s="419"/>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8" t="s">
        <v>167</v>
      </c>
      <c r="B56" s="368"/>
      <c r="C56" s="368"/>
      <c r="D56" s="368"/>
      <c r="E56" s="368"/>
      <c r="F56" s="368"/>
      <c r="G56" s="368"/>
      <c r="H56" s="368"/>
      <c r="I56" s="368"/>
    </row>
    <row r="57" spans="1:9" s="9" customFormat="1" ht="7.5">
      <c r="A57" s="369"/>
      <c r="B57" s="369"/>
      <c r="C57" s="369"/>
      <c r="D57" s="369"/>
      <c r="E57" s="369"/>
      <c r="F57" s="369"/>
      <c r="G57" s="369"/>
      <c r="H57" s="369"/>
      <c r="I57" s="369"/>
    </row>
    <row r="58" spans="1:45" s="9" customFormat="1" ht="7.5" customHeight="1">
      <c r="A58" s="372">
        <v>30</v>
      </c>
      <c r="B58" s="372"/>
      <c r="C58" s="340">
        <f>IF('入力シート'!D23="","",'入力シート'!D22)</f>
      </c>
      <c r="D58" s="274"/>
      <c r="E58" s="274"/>
      <c r="F58" s="274"/>
      <c r="G58" s="274"/>
      <c r="H58" s="274"/>
      <c r="I58" s="339"/>
      <c r="J58" s="372">
        <v>31</v>
      </c>
      <c r="K58" s="372"/>
      <c r="L58" s="340">
        <f>IF('入力シート'!D27="","",'入力シート'!D26)</f>
      </c>
      <c r="M58" s="274"/>
      <c r="N58" s="274"/>
      <c r="O58" s="274"/>
      <c r="P58" s="274"/>
      <c r="Q58" s="274"/>
      <c r="R58" s="339"/>
      <c r="S58" s="372">
        <v>32</v>
      </c>
      <c r="T58" s="372"/>
      <c r="U58" s="340">
        <f>IF('入力シート'!D31="","",'入力シート'!D30)</f>
      </c>
      <c r="V58" s="274"/>
      <c r="W58" s="274"/>
      <c r="X58" s="274"/>
      <c r="Y58" s="274"/>
      <c r="Z58" s="274"/>
      <c r="AA58" s="339"/>
      <c r="AB58" s="372">
        <f>IF('入力シート'!D35="","",'入力シート'!D33)</f>
      </c>
      <c r="AC58" s="372"/>
      <c r="AD58" s="340">
        <f>IF('入力シート'!D35="","",'入力シート'!D34)</f>
      </c>
      <c r="AE58" s="274"/>
      <c r="AF58" s="274"/>
      <c r="AG58" s="274"/>
      <c r="AH58" s="274"/>
      <c r="AI58" s="274"/>
      <c r="AJ58" s="339"/>
      <c r="AK58" s="372">
        <f>IF('入力シート'!D39="","",'入力シート'!D37)</f>
      </c>
      <c r="AL58" s="372"/>
      <c r="AM58" s="340">
        <f>IF('入力シート'!D39="","",'入力シート'!D38)</f>
      </c>
      <c r="AN58" s="274"/>
      <c r="AO58" s="274"/>
      <c r="AP58" s="274"/>
      <c r="AQ58" s="274"/>
      <c r="AR58" s="274"/>
      <c r="AS58" s="339"/>
    </row>
    <row r="59" spans="1:45" s="9" customFormat="1" ht="7.5" customHeight="1">
      <c r="A59" s="372"/>
      <c r="B59" s="372"/>
      <c r="C59" s="370"/>
      <c r="D59" s="262"/>
      <c r="E59" s="262"/>
      <c r="F59" s="262"/>
      <c r="G59" s="262"/>
      <c r="H59" s="262"/>
      <c r="I59" s="371"/>
      <c r="J59" s="372"/>
      <c r="K59" s="372"/>
      <c r="L59" s="370"/>
      <c r="M59" s="262"/>
      <c r="N59" s="262"/>
      <c r="O59" s="262"/>
      <c r="P59" s="262"/>
      <c r="Q59" s="262"/>
      <c r="R59" s="371"/>
      <c r="S59" s="372"/>
      <c r="T59" s="372"/>
      <c r="U59" s="370"/>
      <c r="V59" s="262"/>
      <c r="W59" s="262"/>
      <c r="X59" s="262"/>
      <c r="Y59" s="262"/>
      <c r="Z59" s="262"/>
      <c r="AA59" s="371"/>
      <c r="AB59" s="372"/>
      <c r="AC59" s="372"/>
      <c r="AD59" s="370"/>
      <c r="AE59" s="262"/>
      <c r="AF59" s="262"/>
      <c r="AG59" s="262"/>
      <c r="AH59" s="262"/>
      <c r="AI59" s="262"/>
      <c r="AJ59" s="371"/>
      <c r="AK59" s="372"/>
      <c r="AL59" s="372"/>
      <c r="AM59" s="370"/>
      <c r="AN59" s="262"/>
      <c r="AO59" s="262"/>
      <c r="AP59" s="262"/>
      <c r="AQ59" s="262"/>
      <c r="AR59" s="262"/>
      <c r="AS59" s="371"/>
    </row>
    <row r="60" spans="1:45" s="9" customFormat="1" ht="7.5" customHeight="1">
      <c r="A60" s="372"/>
      <c r="B60" s="372"/>
      <c r="C60" s="370"/>
      <c r="D60" s="262"/>
      <c r="E60" s="262"/>
      <c r="F60" s="262"/>
      <c r="G60" s="262"/>
      <c r="H60" s="262"/>
      <c r="I60" s="371"/>
      <c r="J60" s="372"/>
      <c r="K60" s="372"/>
      <c r="L60" s="370"/>
      <c r="M60" s="262"/>
      <c r="N60" s="262"/>
      <c r="O60" s="262"/>
      <c r="P60" s="262"/>
      <c r="Q60" s="262"/>
      <c r="R60" s="371"/>
      <c r="S60" s="372"/>
      <c r="T60" s="372"/>
      <c r="U60" s="370"/>
      <c r="V60" s="262"/>
      <c r="W60" s="262"/>
      <c r="X60" s="262"/>
      <c r="Y60" s="262"/>
      <c r="Z60" s="262"/>
      <c r="AA60" s="371"/>
      <c r="AB60" s="372"/>
      <c r="AC60" s="372"/>
      <c r="AD60" s="370"/>
      <c r="AE60" s="262"/>
      <c r="AF60" s="262"/>
      <c r="AG60" s="262"/>
      <c r="AH60" s="262"/>
      <c r="AI60" s="262"/>
      <c r="AJ60" s="371"/>
      <c r="AK60" s="372"/>
      <c r="AL60" s="372"/>
      <c r="AM60" s="370"/>
      <c r="AN60" s="262"/>
      <c r="AO60" s="262"/>
      <c r="AP60" s="262"/>
      <c r="AQ60" s="262"/>
      <c r="AR60" s="262"/>
      <c r="AS60" s="371"/>
    </row>
    <row r="61" spans="1:45" s="9" customFormat="1" ht="7.5" customHeight="1">
      <c r="A61" s="372"/>
      <c r="B61" s="372"/>
      <c r="C61" s="347"/>
      <c r="D61" s="343"/>
      <c r="E61" s="343"/>
      <c r="F61" s="343"/>
      <c r="G61" s="343"/>
      <c r="H61" s="343"/>
      <c r="I61" s="345"/>
      <c r="J61" s="372"/>
      <c r="K61" s="372"/>
      <c r="L61" s="347"/>
      <c r="M61" s="343"/>
      <c r="N61" s="343"/>
      <c r="O61" s="343"/>
      <c r="P61" s="343"/>
      <c r="Q61" s="343"/>
      <c r="R61" s="345"/>
      <c r="S61" s="372"/>
      <c r="T61" s="372"/>
      <c r="U61" s="347"/>
      <c r="V61" s="343"/>
      <c r="W61" s="343"/>
      <c r="X61" s="343"/>
      <c r="Y61" s="343"/>
      <c r="Z61" s="343"/>
      <c r="AA61" s="345"/>
      <c r="AB61" s="372"/>
      <c r="AC61" s="372"/>
      <c r="AD61" s="347"/>
      <c r="AE61" s="343"/>
      <c r="AF61" s="343"/>
      <c r="AG61" s="343"/>
      <c r="AH61" s="343"/>
      <c r="AI61" s="343"/>
      <c r="AJ61" s="345"/>
      <c r="AK61" s="372"/>
      <c r="AL61" s="372"/>
      <c r="AM61" s="347"/>
      <c r="AN61" s="343"/>
      <c r="AO61" s="343"/>
      <c r="AP61" s="343"/>
      <c r="AQ61" s="343"/>
      <c r="AR61" s="343"/>
      <c r="AS61" s="345"/>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2023-05-05T20:58:04Z</dcterms:modified>
  <cp:category/>
  <cp:version/>
  <cp:contentType/>
  <cp:contentStatus/>
</cp:coreProperties>
</file>